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<sst xmlns="http://schemas.openxmlformats.org/spreadsheetml/2006/main" count="426" uniqueCount="222">
  <si>
    <t>Cat</t>
  </si>
  <si>
    <t>OF</t>
  </si>
  <si>
    <t>VF</t>
  </si>
  <si>
    <t>John</t>
  </si>
  <si>
    <t>Capper</t>
  </si>
  <si>
    <t>VM</t>
  </si>
  <si>
    <t>Malcolm</t>
  </si>
  <si>
    <t>Clash</t>
  </si>
  <si>
    <t>SVM</t>
  </si>
  <si>
    <t>Colman</t>
  </si>
  <si>
    <t>Jill</t>
  </si>
  <si>
    <t>Tessa</t>
  </si>
  <si>
    <t>Cooper</t>
  </si>
  <si>
    <t>SVF</t>
  </si>
  <si>
    <t>Jim</t>
  </si>
  <si>
    <t>Fiona</t>
  </si>
  <si>
    <t>Davies</t>
  </si>
  <si>
    <t>Nigel</t>
  </si>
  <si>
    <t>Gareth</t>
  </si>
  <si>
    <t>Andrew</t>
  </si>
  <si>
    <t>Pencoed Tri</t>
  </si>
  <si>
    <t>OM</t>
  </si>
  <si>
    <t>Green</t>
  </si>
  <si>
    <t>Kevin</t>
  </si>
  <si>
    <t>Griffiths</t>
  </si>
  <si>
    <t>Rhys</t>
  </si>
  <si>
    <t>Harries</t>
  </si>
  <si>
    <t>Ingli Runners</t>
  </si>
  <si>
    <t>Lawrence</t>
  </si>
  <si>
    <t>Jack</t>
  </si>
  <si>
    <t>Loveday</t>
  </si>
  <si>
    <t>University of Plymouth</t>
  </si>
  <si>
    <t>Patrick</t>
  </si>
  <si>
    <t>Martin</t>
  </si>
  <si>
    <t>David</t>
  </si>
  <si>
    <t>Morgan</t>
  </si>
  <si>
    <t>Rees</t>
  </si>
  <si>
    <t>Penny</t>
  </si>
  <si>
    <t>Elizabeth</t>
  </si>
  <si>
    <t>Brian</t>
  </si>
  <si>
    <t>Thomas</t>
  </si>
  <si>
    <t>Thompson</t>
  </si>
  <si>
    <t>Andy</t>
  </si>
  <si>
    <t>Sarah</t>
  </si>
  <si>
    <t>Mike</t>
  </si>
  <si>
    <t>Walford</t>
  </si>
  <si>
    <t>Williams</t>
  </si>
  <si>
    <t>Neil</t>
  </si>
  <si>
    <t>Clare</t>
  </si>
  <si>
    <t>Helen</t>
  </si>
  <si>
    <t>Run 1</t>
  </si>
  <si>
    <t>Stephen</t>
  </si>
  <si>
    <t>Darren</t>
  </si>
  <si>
    <t>Evans</t>
  </si>
  <si>
    <t>Allan</t>
  </si>
  <si>
    <t>Roger</t>
  </si>
  <si>
    <t>Baker</t>
  </si>
  <si>
    <t>Bassett</t>
  </si>
  <si>
    <t>Matt</t>
  </si>
  <si>
    <t>Bellerby</t>
  </si>
  <si>
    <t>Sean</t>
  </si>
  <si>
    <t>Bowen</t>
  </si>
  <si>
    <t>Phillipa</t>
  </si>
  <si>
    <t>Chris</t>
  </si>
  <si>
    <t>Crymych Tri Club</t>
  </si>
  <si>
    <t>Breckon</t>
  </si>
  <si>
    <t>Billy</t>
  </si>
  <si>
    <t>Bridges</t>
  </si>
  <si>
    <t>Steven</t>
  </si>
  <si>
    <t>Burrows</t>
  </si>
  <si>
    <t>Karen</t>
  </si>
  <si>
    <t>Celtic Tri</t>
  </si>
  <si>
    <t>Paul</t>
  </si>
  <si>
    <t>Caygill</t>
  </si>
  <si>
    <t>Crinkly Creak</t>
  </si>
  <si>
    <t>Chick</t>
  </si>
  <si>
    <t>Shane</t>
  </si>
  <si>
    <t>Corcoran</t>
  </si>
  <si>
    <t>Pembrokeshire Tri</t>
  </si>
  <si>
    <t>Cram</t>
  </si>
  <si>
    <t>Lin</t>
  </si>
  <si>
    <t>Dyde</t>
  </si>
  <si>
    <t>Edwards</t>
  </si>
  <si>
    <t>Joanna</t>
  </si>
  <si>
    <t>Ryan</t>
  </si>
  <si>
    <t>Fowler</t>
  </si>
  <si>
    <t>Bethan</t>
  </si>
  <si>
    <t>French</t>
  </si>
  <si>
    <t>Goddard</t>
  </si>
  <si>
    <t>Lynn</t>
  </si>
  <si>
    <t>Grey</t>
  </si>
  <si>
    <t>Lynwen</t>
  </si>
  <si>
    <t>Hannaford</t>
  </si>
  <si>
    <t>Ironhead Racing</t>
  </si>
  <si>
    <t>Cardigan Running Club</t>
  </si>
  <si>
    <t>Harris</t>
  </si>
  <si>
    <t>Hughes</t>
  </si>
  <si>
    <t>Hutchinson</t>
  </si>
  <si>
    <t>Callum</t>
  </si>
  <si>
    <t>Jones</t>
  </si>
  <si>
    <t>Ieuan</t>
  </si>
  <si>
    <t>Mark</t>
  </si>
  <si>
    <t>Michael</t>
  </si>
  <si>
    <t>Light</t>
  </si>
  <si>
    <t>Llywelyn</t>
  </si>
  <si>
    <t>Dafydd</t>
  </si>
  <si>
    <t>Lynch</t>
  </si>
  <si>
    <t>Manley</t>
  </si>
  <si>
    <t>TriTalk.co.uk</t>
  </si>
  <si>
    <t>Matchett</t>
  </si>
  <si>
    <t>Steve</t>
  </si>
  <si>
    <t>Mills</t>
  </si>
  <si>
    <t>Nicola</t>
  </si>
  <si>
    <t>Leann</t>
  </si>
  <si>
    <t>Melanie</t>
  </si>
  <si>
    <t>Tenby Aces</t>
  </si>
  <si>
    <t>Murphy</t>
  </si>
  <si>
    <t>Adam</t>
  </si>
  <si>
    <t>Nicholas</t>
  </si>
  <si>
    <t>Derek</t>
  </si>
  <si>
    <t>Nichols</t>
  </si>
  <si>
    <t>Barry</t>
  </si>
  <si>
    <t>O'Sullivan</t>
  </si>
  <si>
    <t>Seamus</t>
  </si>
  <si>
    <t>Palmer</t>
  </si>
  <si>
    <t>Scott</t>
  </si>
  <si>
    <t>Poppit SLSC</t>
  </si>
  <si>
    <t>Phillips</t>
  </si>
  <si>
    <t>Huw</t>
  </si>
  <si>
    <t>Rhodri</t>
  </si>
  <si>
    <t>NEWT</t>
  </si>
  <si>
    <t>Pitt</t>
  </si>
  <si>
    <t>Richard</t>
  </si>
  <si>
    <t>Quinn</t>
  </si>
  <si>
    <t>Guiseppi</t>
  </si>
  <si>
    <t>Raley</t>
  </si>
  <si>
    <t>Josephine</t>
  </si>
  <si>
    <t>Schiess</t>
  </si>
  <si>
    <t>Jayne</t>
  </si>
  <si>
    <t>Carl</t>
  </si>
  <si>
    <t>Stieler</t>
  </si>
  <si>
    <t>Stubbs</t>
  </si>
  <si>
    <t>Jane</t>
  </si>
  <si>
    <t>Teesdale</t>
  </si>
  <si>
    <t>Christopher</t>
  </si>
  <si>
    <t>Gwyneth</t>
  </si>
  <si>
    <t>Townsend</t>
  </si>
  <si>
    <t>Vessey</t>
  </si>
  <si>
    <t>Waite</t>
  </si>
  <si>
    <t>Watson</t>
  </si>
  <si>
    <t>Luke</t>
  </si>
  <si>
    <t>Jake</t>
  </si>
  <si>
    <t>Westcott</t>
  </si>
  <si>
    <t>Grant</t>
  </si>
  <si>
    <t>Wilder</t>
  </si>
  <si>
    <t>Tracey</t>
  </si>
  <si>
    <t>Rob</t>
  </si>
  <si>
    <t>Alan</t>
  </si>
  <si>
    <t>Janice</t>
  </si>
  <si>
    <t>Winstone</t>
  </si>
  <si>
    <t>Withers</t>
  </si>
  <si>
    <t>Robin</t>
  </si>
  <si>
    <t>Wood</t>
  </si>
  <si>
    <t>Alun</t>
  </si>
  <si>
    <t xml:space="preserve">W </t>
  </si>
  <si>
    <t>W</t>
  </si>
  <si>
    <t>Pembrokeshire Harriers</t>
  </si>
  <si>
    <t>W131925</t>
  </si>
  <si>
    <t>W129356</t>
  </si>
  <si>
    <t>W124045</t>
  </si>
  <si>
    <t>W132745</t>
  </si>
  <si>
    <t>W127781</t>
  </si>
  <si>
    <t>W131660</t>
  </si>
  <si>
    <t>E127596</t>
  </si>
  <si>
    <t>W128240</t>
  </si>
  <si>
    <t>W119494</t>
  </si>
  <si>
    <t>W130212</t>
  </si>
  <si>
    <t>W131384</t>
  </si>
  <si>
    <t>W134022</t>
  </si>
  <si>
    <t>W126735</t>
  </si>
  <si>
    <t>W122463</t>
  </si>
  <si>
    <t>W133001</t>
  </si>
  <si>
    <t>W11076</t>
  </si>
  <si>
    <t>W122557</t>
  </si>
  <si>
    <t>W133980</t>
  </si>
  <si>
    <t>W131372</t>
  </si>
  <si>
    <t>W123628</t>
  </si>
  <si>
    <t>W123686</t>
  </si>
  <si>
    <t>W123038</t>
  </si>
  <si>
    <t>W128423</t>
  </si>
  <si>
    <t>W134320</t>
  </si>
  <si>
    <t>W125065</t>
  </si>
  <si>
    <t>W131540</t>
  </si>
  <si>
    <t>Pembrokeshire Velos</t>
  </si>
  <si>
    <t>Cardiff Tri</t>
  </si>
  <si>
    <t>W133435</t>
  </si>
  <si>
    <t>VVM</t>
  </si>
  <si>
    <t>DNF</t>
  </si>
  <si>
    <t>Cat Pos</t>
  </si>
  <si>
    <t>JM</t>
  </si>
  <si>
    <t>YM</t>
  </si>
  <si>
    <t>W9237</t>
  </si>
  <si>
    <t>W134242</t>
  </si>
  <si>
    <t>Dasos</t>
  </si>
  <si>
    <t>Zangouras</t>
  </si>
  <si>
    <t>Pos</t>
  </si>
  <si>
    <t>Bike</t>
  </si>
  <si>
    <t>Run 2</t>
  </si>
  <si>
    <t>Finish</t>
  </si>
  <si>
    <t>First Name</t>
  </si>
  <si>
    <t>Surname</t>
  </si>
  <si>
    <t>Club</t>
  </si>
  <si>
    <t>Welsh Champs</t>
  </si>
  <si>
    <t>BTF No.</t>
  </si>
  <si>
    <t>Neyland Rowing Club</t>
  </si>
  <si>
    <t>Port Talbot Harriers AC</t>
  </si>
  <si>
    <t>Taff Ely</t>
  </si>
  <si>
    <t>Les Croupiers Tri Club</t>
  </si>
  <si>
    <t>TROTs</t>
  </si>
  <si>
    <t>Bib</t>
  </si>
  <si>
    <t>Bike finish</t>
  </si>
  <si>
    <t>Price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</si>
</sst>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1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rynichols@gmail.com" TargetMode="External" /><Relationship Id="rId2" Type="http://schemas.openxmlformats.org/officeDocument/2006/relationships/hyperlink" Target="mailto:barrynichols@gmail.com" TargetMode="External" /><Relationship Id="rId3" Type="http://schemas.openxmlformats.org/officeDocument/2006/relationships/hyperlink" Target="mailto:barrynichols@gmail.com" TargetMode="External" /><Relationship Id="rId4" Type="http://schemas.openxmlformats.org/officeDocument/2006/relationships/hyperlink" Target="mailto:barrynichols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">
      <pane xSplit="10" ySplit="24" topLeftCell="K46" activePane="bottomRight" state="frozen"/>
      <selection pane="topLeft" activeCell="A1" sqref="A1"/>
      <selection pane="topRight" activeCell="K1" sqref="K1"/>
      <selection pane="bottomLeft" activeCell="A25" sqref="A25"/>
      <selection pane="bottomRight" activeCell="H30" sqref="H30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14.00390625" style="0" customWidth="1"/>
    <col min="4" max="4" width="12.8515625" style="0" customWidth="1"/>
    <col min="5" max="5" width="22.140625" style="0" customWidth="1"/>
    <col min="6" max="6" width="5.140625" style="11" customWidth="1"/>
    <col min="7" max="7" width="7.8515625" style="9" bestFit="1" customWidth="1"/>
    <col min="8" max="8" width="9.140625" style="1" customWidth="1"/>
    <col min="9" max="9" width="10.421875" style="1" hidden="1" customWidth="1"/>
    <col min="10" max="10" width="9.57421875" style="1" customWidth="1"/>
    <col min="11" max="12" width="9.140625" style="1" customWidth="1"/>
    <col min="13" max="13" width="14.57421875" style="1" bestFit="1" customWidth="1"/>
    <col min="14" max="14" width="10.421875" style="0" customWidth="1"/>
  </cols>
  <sheetData>
    <row r="1" spans="1:14" s="23" customFormat="1" ht="12.75">
      <c r="A1" s="19" t="s">
        <v>205</v>
      </c>
      <c r="B1" s="19" t="s">
        <v>219</v>
      </c>
      <c r="C1" s="19" t="s">
        <v>209</v>
      </c>
      <c r="D1" s="19" t="s">
        <v>210</v>
      </c>
      <c r="E1" s="19" t="s">
        <v>211</v>
      </c>
      <c r="F1" s="20" t="s">
        <v>0</v>
      </c>
      <c r="G1" s="21" t="s">
        <v>198</v>
      </c>
      <c r="H1" s="22" t="s">
        <v>50</v>
      </c>
      <c r="I1" s="22" t="s">
        <v>220</v>
      </c>
      <c r="J1" s="22" t="s">
        <v>206</v>
      </c>
      <c r="K1" s="22" t="s">
        <v>207</v>
      </c>
      <c r="L1" s="22" t="s">
        <v>208</v>
      </c>
      <c r="M1" s="22" t="s">
        <v>212</v>
      </c>
      <c r="N1" s="19" t="s">
        <v>213</v>
      </c>
    </row>
    <row r="2" spans="1:14" ht="12.75">
      <c r="A2" s="15"/>
      <c r="B2" s="15"/>
      <c r="C2" s="15"/>
      <c r="D2" s="15"/>
      <c r="E2" s="15"/>
      <c r="F2" s="17"/>
      <c r="G2" s="16"/>
      <c r="H2" s="18"/>
      <c r="I2" s="18"/>
      <c r="J2" s="18"/>
      <c r="K2" s="18"/>
      <c r="L2" s="18"/>
      <c r="M2" s="18"/>
      <c r="N2" s="15"/>
    </row>
    <row r="3" spans="1:14" ht="12.75">
      <c r="A3" s="15">
        <v>1</v>
      </c>
      <c r="B3" s="7">
        <v>188</v>
      </c>
      <c r="C3" s="5" t="s">
        <v>132</v>
      </c>
      <c r="D3" s="5" t="s">
        <v>154</v>
      </c>
      <c r="E3" s="6" t="s">
        <v>217</v>
      </c>
      <c r="F3" s="12" t="s">
        <v>21</v>
      </c>
      <c r="G3" s="14">
        <v>1</v>
      </c>
      <c r="H3" s="26">
        <v>0.012453703703703703</v>
      </c>
      <c r="I3" s="26">
        <v>0.03695601851851852</v>
      </c>
      <c r="J3" s="26">
        <f aca="true" t="shared" si="0" ref="J3:J34">SUM(I3-H3)</f>
        <v>0.024502314814814817</v>
      </c>
      <c r="K3" s="26">
        <f aca="true" t="shared" si="1" ref="K3:K34">SUM(L3-I3)</f>
        <v>0.006666666666666668</v>
      </c>
      <c r="L3" s="2">
        <v>0.04362268518518519</v>
      </c>
      <c r="M3" s="7" t="s">
        <v>165</v>
      </c>
      <c r="N3" t="s">
        <v>189</v>
      </c>
    </row>
    <row r="4" spans="1:14" ht="12" customHeight="1">
      <c r="A4" s="15">
        <v>2</v>
      </c>
      <c r="B4" s="7">
        <v>122</v>
      </c>
      <c r="C4" s="3" t="s">
        <v>34</v>
      </c>
      <c r="D4" s="3" t="s">
        <v>92</v>
      </c>
      <c r="E4" s="3" t="s">
        <v>93</v>
      </c>
      <c r="F4" s="13" t="s">
        <v>21</v>
      </c>
      <c r="G4" s="14">
        <v>2</v>
      </c>
      <c r="H4" s="26">
        <v>0.013368055555555557</v>
      </c>
      <c r="I4" s="26">
        <v>0.038483796296296294</v>
      </c>
      <c r="J4" s="26">
        <f t="shared" si="0"/>
        <v>0.025115740740740737</v>
      </c>
      <c r="K4" s="26">
        <f t="shared" si="1"/>
        <v>0.007777777777777779</v>
      </c>
      <c r="L4" s="2">
        <v>0.04626157407407407</v>
      </c>
      <c r="M4" s="4"/>
      <c r="N4" t="s">
        <v>173</v>
      </c>
    </row>
    <row r="5" spans="1:13" ht="12.75">
      <c r="A5" s="15">
        <v>3</v>
      </c>
      <c r="B5" s="7">
        <v>136</v>
      </c>
      <c r="C5" s="5" t="s">
        <v>29</v>
      </c>
      <c r="D5" s="5" t="s">
        <v>30</v>
      </c>
      <c r="E5" s="6" t="s">
        <v>31</v>
      </c>
      <c r="F5" s="12" t="s">
        <v>21</v>
      </c>
      <c r="G5" s="14">
        <v>3</v>
      </c>
      <c r="H5" s="26">
        <v>0.013217592592592593</v>
      </c>
      <c r="I5" s="26">
        <v>0.03949074074074074</v>
      </c>
      <c r="J5" s="26">
        <f t="shared" si="0"/>
        <v>0.02627314814814815</v>
      </c>
      <c r="K5" s="26">
        <f t="shared" si="1"/>
        <v>0.007094907407407404</v>
      </c>
      <c r="L5" s="2">
        <v>0.04658564814814815</v>
      </c>
      <c r="M5" s="7"/>
    </row>
    <row r="6" spans="1:14" ht="12.75">
      <c r="A6" s="15">
        <v>4</v>
      </c>
      <c r="B6" s="7">
        <v>137</v>
      </c>
      <c r="C6" s="3" t="s">
        <v>18</v>
      </c>
      <c r="D6" s="3" t="s">
        <v>106</v>
      </c>
      <c r="E6" s="3" t="s">
        <v>194</v>
      </c>
      <c r="F6" s="13" t="s">
        <v>21</v>
      </c>
      <c r="G6" s="14">
        <v>4</v>
      </c>
      <c r="H6" s="26">
        <v>0.013530092592592594</v>
      </c>
      <c r="I6" s="26">
        <v>0.039560185185185184</v>
      </c>
      <c r="J6" s="26">
        <f t="shared" si="0"/>
        <v>0.02603009259259259</v>
      </c>
      <c r="K6" s="26">
        <f t="shared" si="1"/>
        <v>0.007326388888888889</v>
      </c>
      <c r="L6" s="2">
        <v>0.046886574074074074</v>
      </c>
      <c r="M6" s="4" t="s">
        <v>165</v>
      </c>
      <c r="N6" t="s">
        <v>177</v>
      </c>
    </row>
    <row r="7" spans="1:14" ht="12.75">
      <c r="A7" s="15">
        <v>5</v>
      </c>
      <c r="B7" s="7">
        <v>114</v>
      </c>
      <c r="C7" s="5" t="s">
        <v>84</v>
      </c>
      <c r="D7" s="5" t="s">
        <v>53</v>
      </c>
      <c r="E7" s="3" t="s">
        <v>71</v>
      </c>
      <c r="F7" s="12" t="s">
        <v>21</v>
      </c>
      <c r="G7" s="14">
        <v>5</v>
      </c>
      <c r="H7" s="26">
        <v>0.013564814814814816</v>
      </c>
      <c r="I7" s="26">
        <v>0.04009259259259259</v>
      </c>
      <c r="J7" s="26">
        <f t="shared" si="0"/>
        <v>0.026527777777777775</v>
      </c>
      <c r="K7" s="26">
        <f t="shared" si="1"/>
        <v>0.007141203703703705</v>
      </c>
      <c r="L7" s="2">
        <v>0.047233796296296295</v>
      </c>
      <c r="M7" s="7" t="s">
        <v>165</v>
      </c>
      <c r="N7" t="s">
        <v>171</v>
      </c>
    </row>
    <row r="8" spans="1:14" ht="12.75">
      <c r="A8" s="15">
        <v>6</v>
      </c>
      <c r="B8" s="7">
        <v>184</v>
      </c>
      <c r="C8" s="5" t="s">
        <v>150</v>
      </c>
      <c r="D8" s="5" t="s">
        <v>149</v>
      </c>
      <c r="E8" s="3" t="s">
        <v>78</v>
      </c>
      <c r="F8" s="12" t="s">
        <v>199</v>
      </c>
      <c r="G8" s="14">
        <v>1</v>
      </c>
      <c r="H8" s="26">
        <v>0.01247685185185185</v>
      </c>
      <c r="I8" s="26">
        <v>0.04075231481481481</v>
      </c>
      <c r="J8" s="26">
        <f t="shared" si="0"/>
        <v>0.02827546296296296</v>
      </c>
      <c r="K8" s="26">
        <f t="shared" si="1"/>
        <v>0.006874999999999999</v>
      </c>
      <c r="L8" s="2">
        <v>0.04762731481481481</v>
      </c>
      <c r="M8" s="7"/>
      <c r="N8" t="s">
        <v>186</v>
      </c>
    </row>
    <row r="9" spans="1:14" ht="12.75">
      <c r="A9" s="15">
        <v>7</v>
      </c>
      <c r="B9" s="7">
        <v>90</v>
      </c>
      <c r="C9" s="3" t="s">
        <v>68</v>
      </c>
      <c r="D9" s="3" t="s">
        <v>67</v>
      </c>
      <c r="E9" s="3" t="s">
        <v>216</v>
      </c>
      <c r="F9" s="13" t="s">
        <v>5</v>
      </c>
      <c r="G9" s="14">
        <v>1</v>
      </c>
      <c r="H9" s="26">
        <v>0.013888888888888888</v>
      </c>
      <c r="I9" s="26">
        <v>0.04045138888888889</v>
      </c>
      <c r="J9" s="26">
        <f t="shared" si="0"/>
        <v>0.026562500000000003</v>
      </c>
      <c r="K9" s="26">
        <f t="shared" si="1"/>
        <v>0.007465277777777772</v>
      </c>
      <c r="L9" s="2">
        <v>0.04791666666666666</v>
      </c>
      <c r="M9" s="4" t="s">
        <v>165</v>
      </c>
      <c r="N9" t="s">
        <v>168</v>
      </c>
    </row>
    <row r="10" spans="1:13" ht="12.75">
      <c r="A10" s="15">
        <v>8</v>
      </c>
      <c r="B10" s="7">
        <v>101</v>
      </c>
      <c r="C10" s="3" t="s">
        <v>76</v>
      </c>
      <c r="D10" s="3" t="s">
        <v>7</v>
      </c>
      <c r="E10" s="3"/>
      <c r="F10" s="13" t="s">
        <v>21</v>
      </c>
      <c r="G10" s="14">
        <v>6</v>
      </c>
      <c r="H10" s="26">
        <v>0.01315972222222222</v>
      </c>
      <c r="I10" s="26">
        <v>0.040393518518518516</v>
      </c>
      <c r="J10" s="26">
        <f t="shared" si="0"/>
        <v>0.027233796296296298</v>
      </c>
      <c r="K10" s="26">
        <f t="shared" si="1"/>
        <v>0.007546296296296301</v>
      </c>
      <c r="L10" s="2">
        <v>0.04793981481481482</v>
      </c>
      <c r="M10" s="4"/>
    </row>
    <row r="11" spans="1:14" ht="12.75">
      <c r="A11" s="15">
        <v>9</v>
      </c>
      <c r="B11" s="7">
        <v>155</v>
      </c>
      <c r="C11" s="5" t="s">
        <v>39</v>
      </c>
      <c r="D11" s="5" t="s">
        <v>124</v>
      </c>
      <c r="E11" s="3" t="s">
        <v>71</v>
      </c>
      <c r="F11" s="12" t="s">
        <v>8</v>
      </c>
      <c r="G11" s="14">
        <v>1</v>
      </c>
      <c r="H11" s="26">
        <v>0.01383101851851852</v>
      </c>
      <c r="I11" s="26">
        <v>0.040393518518518516</v>
      </c>
      <c r="J11" s="26">
        <f t="shared" si="0"/>
        <v>0.026562499999999996</v>
      </c>
      <c r="K11" s="26">
        <f t="shared" si="1"/>
        <v>0.007592592592592595</v>
      </c>
      <c r="L11" s="2">
        <v>0.04798611111111111</v>
      </c>
      <c r="M11" s="7" t="s">
        <v>165</v>
      </c>
      <c r="N11" t="s">
        <v>182</v>
      </c>
    </row>
    <row r="12" spans="1:13" ht="13.5" customHeight="1">
      <c r="A12" s="15">
        <v>10</v>
      </c>
      <c r="B12" s="7">
        <v>178</v>
      </c>
      <c r="C12" s="5" t="s">
        <v>132</v>
      </c>
      <c r="D12" s="5" t="s">
        <v>41</v>
      </c>
      <c r="E12" s="3" t="s">
        <v>78</v>
      </c>
      <c r="F12" s="12" t="s">
        <v>5</v>
      </c>
      <c r="G12" s="14">
        <v>2</v>
      </c>
      <c r="H12" s="26">
        <v>0.013958333333333335</v>
      </c>
      <c r="I12" s="26">
        <v>0.040393518518518516</v>
      </c>
      <c r="J12" s="26">
        <f t="shared" si="0"/>
        <v>0.02643518518518518</v>
      </c>
      <c r="K12" s="26">
        <f t="shared" si="1"/>
        <v>0.007835648148148147</v>
      </c>
      <c r="L12" s="2">
        <v>0.04822916666666666</v>
      </c>
      <c r="M12" s="7"/>
    </row>
    <row r="13" spans="1:14" ht="12.75">
      <c r="A13" s="15">
        <v>11</v>
      </c>
      <c r="B13" s="7">
        <v>139</v>
      </c>
      <c r="C13" s="3" t="s">
        <v>32</v>
      </c>
      <c r="D13" s="3" t="s">
        <v>33</v>
      </c>
      <c r="E13" s="3" t="s">
        <v>78</v>
      </c>
      <c r="F13" s="13" t="s">
        <v>21</v>
      </c>
      <c r="G13" s="14">
        <v>7</v>
      </c>
      <c r="H13" s="26">
        <v>0.013796296296296298</v>
      </c>
      <c r="I13" s="26">
        <v>0.04047453703703704</v>
      </c>
      <c r="J13" s="26">
        <f t="shared" si="0"/>
        <v>0.02667824074074074</v>
      </c>
      <c r="K13" s="26">
        <f t="shared" si="1"/>
        <v>0.007835648148148147</v>
      </c>
      <c r="L13" s="2">
        <v>0.048310185185185185</v>
      </c>
      <c r="M13" s="4" t="s">
        <v>165</v>
      </c>
      <c r="N13" t="s">
        <v>179</v>
      </c>
    </row>
    <row r="14" spans="1:14" ht="12.75">
      <c r="A14" s="15">
        <v>12</v>
      </c>
      <c r="B14" s="7">
        <v>198</v>
      </c>
      <c r="C14" s="3" t="s">
        <v>163</v>
      </c>
      <c r="D14" s="3" t="s">
        <v>162</v>
      </c>
      <c r="E14" s="3"/>
      <c r="F14" s="13" t="s">
        <v>5</v>
      </c>
      <c r="G14" s="14">
        <v>3</v>
      </c>
      <c r="H14" s="26">
        <v>0.013692129629629629</v>
      </c>
      <c r="I14" s="26">
        <v>0.04171296296296296</v>
      </c>
      <c r="J14" s="26">
        <f t="shared" si="0"/>
        <v>0.028020833333333328</v>
      </c>
      <c r="K14" s="26">
        <f t="shared" si="1"/>
        <v>0.007187500000000006</v>
      </c>
      <c r="L14" s="2">
        <v>0.048900462962962965</v>
      </c>
      <c r="M14" s="4" t="s">
        <v>165</v>
      </c>
      <c r="N14" t="s">
        <v>192</v>
      </c>
    </row>
    <row r="15" spans="1:13" ht="12.75" customHeight="1">
      <c r="A15" s="15">
        <v>13</v>
      </c>
      <c r="B15" s="7">
        <v>157</v>
      </c>
      <c r="C15" s="3" t="s">
        <v>125</v>
      </c>
      <c r="D15" s="3" t="s">
        <v>32</v>
      </c>
      <c r="E15" s="3" t="s">
        <v>126</v>
      </c>
      <c r="F15" s="13" t="s">
        <v>21</v>
      </c>
      <c r="G15" s="14">
        <v>8</v>
      </c>
      <c r="H15" s="26">
        <v>0.014664351851851852</v>
      </c>
      <c r="I15" s="26">
        <v>0.04188657407407407</v>
      </c>
      <c r="J15" s="26">
        <f t="shared" si="0"/>
        <v>0.027222222222222217</v>
      </c>
      <c r="K15" s="26">
        <f t="shared" si="1"/>
        <v>0.007766203703703706</v>
      </c>
      <c r="L15" s="2">
        <v>0.049652777777777775</v>
      </c>
      <c r="M15" s="4"/>
    </row>
    <row r="16" spans="1:13" ht="12.75">
      <c r="A16" s="15">
        <v>14</v>
      </c>
      <c r="B16" s="7">
        <v>145</v>
      </c>
      <c r="C16" s="5" t="s">
        <v>47</v>
      </c>
      <c r="D16" s="5" t="s">
        <v>35</v>
      </c>
      <c r="E16" s="6" t="s">
        <v>193</v>
      </c>
      <c r="F16" s="12" t="s">
        <v>21</v>
      </c>
      <c r="G16" s="14">
        <v>9</v>
      </c>
      <c r="H16" s="26">
        <v>0.014166666666666666</v>
      </c>
      <c r="I16" s="26">
        <v>0.04223379629629629</v>
      </c>
      <c r="J16" s="26">
        <f t="shared" si="0"/>
        <v>0.028067129629629622</v>
      </c>
      <c r="K16" s="26">
        <f t="shared" si="1"/>
        <v>0.0074768518518518595</v>
      </c>
      <c r="L16" s="2">
        <v>0.04971064814814815</v>
      </c>
      <c r="M16" s="7"/>
    </row>
    <row r="17" spans="1:14" ht="12.75">
      <c r="A17" s="15">
        <v>15</v>
      </c>
      <c r="B17" s="7">
        <v>95</v>
      </c>
      <c r="C17" s="5" t="s">
        <v>72</v>
      </c>
      <c r="D17" s="5" t="s">
        <v>75</v>
      </c>
      <c r="E17" s="6" t="s">
        <v>130</v>
      </c>
      <c r="F17" s="12" t="s">
        <v>5</v>
      </c>
      <c r="G17" s="14">
        <v>4</v>
      </c>
      <c r="H17" s="26">
        <v>0.014965277777777779</v>
      </c>
      <c r="I17" s="26">
        <v>0.04171296296296296</v>
      </c>
      <c r="J17" s="26">
        <f t="shared" si="0"/>
        <v>0.02674768518518518</v>
      </c>
      <c r="K17" s="26">
        <f t="shared" si="1"/>
        <v>0.00809027777777778</v>
      </c>
      <c r="L17" s="2">
        <v>0.04980324074074074</v>
      </c>
      <c r="M17" s="7" t="s">
        <v>165</v>
      </c>
      <c r="N17" t="s">
        <v>170</v>
      </c>
    </row>
    <row r="18" spans="1:14" ht="12.75">
      <c r="A18" s="15">
        <v>16</v>
      </c>
      <c r="B18" s="7">
        <v>127</v>
      </c>
      <c r="C18" s="3" t="s">
        <v>72</v>
      </c>
      <c r="D18" s="3" t="s">
        <v>96</v>
      </c>
      <c r="E18" s="3"/>
      <c r="F18" s="13" t="s">
        <v>5</v>
      </c>
      <c r="G18" s="14">
        <v>5</v>
      </c>
      <c r="H18" s="26">
        <v>0.01545138888888889</v>
      </c>
      <c r="I18" s="26">
        <v>0.0421412037037037</v>
      </c>
      <c r="J18" s="26">
        <f t="shared" si="0"/>
        <v>0.026689814814814812</v>
      </c>
      <c r="K18" s="26">
        <f t="shared" si="1"/>
        <v>0.008159722222222221</v>
      </c>
      <c r="L18" s="2">
        <v>0.05030092592592592</v>
      </c>
      <c r="M18" s="4" t="s">
        <v>165</v>
      </c>
      <c r="N18" t="s">
        <v>174</v>
      </c>
    </row>
    <row r="19" spans="1:14" ht="12.75">
      <c r="A19" s="15">
        <v>17</v>
      </c>
      <c r="B19" s="7">
        <v>186</v>
      </c>
      <c r="C19" s="5" t="s">
        <v>153</v>
      </c>
      <c r="D19" s="5" t="s">
        <v>152</v>
      </c>
      <c r="E19" s="3" t="s">
        <v>71</v>
      </c>
      <c r="F19" s="12" t="s">
        <v>200</v>
      </c>
      <c r="G19" s="14">
        <v>1</v>
      </c>
      <c r="H19" s="26">
        <v>0.013969907407407408</v>
      </c>
      <c r="I19" s="26">
        <v>0.04265046296296296</v>
      </c>
      <c r="J19" s="26">
        <f t="shared" si="0"/>
        <v>0.02868055555555555</v>
      </c>
      <c r="K19" s="26">
        <f t="shared" si="1"/>
        <v>0.007662037037037044</v>
      </c>
      <c r="L19" s="2">
        <v>0.0503125</v>
      </c>
      <c r="M19" s="7"/>
      <c r="N19" t="s">
        <v>188</v>
      </c>
    </row>
    <row r="20" spans="1:14" ht="12" customHeight="1">
      <c r="A20" s="15">
        <v>18</v>
      </c>
      <c r="B20" s="7">
        <v>140</v>
      </c>
      <c r="C20" s="3" t="s">
        <v>110</v>
      </c>
      <c r="D20" s="3" t="s">
        <v>109</v>
      </c>
      <c r="E20" s="3" t="s">
        <v>78</v>
      </c>
      <c r="F20" s="13" t="s">
        <v>5</v>
      </c>
      <c r="G20" s="14">
        <v>6</v>
      </c>
      <c r="H20" s="26">
        <v>0.014490740740740742</v>
      </c>
      <c r="I20" s="26">
        <v>0.043263888888888886</v>
      </c>
      <c r="J20" s="26">
        <f t="shared" si="0"/>
        <v>0.028773148148148145</v>
      </c>
      <c r="K20" s="26">
        <f t="shared" si="1"/>
        <v>0.007928240740740743</v>
      </c>
      <c r="L20" s="2">
        <v>0.05119212962962963</v>
      </c>
      <c r="M20" s="4" t="s">
        <v>165</v>
      </c>
      <c r="N20" t="s">
        <v>180</v>
      </c>
    </row>
    <row r="21" spans="1:13" ht="13.5" customHeight="1">
      <c r="A21" s="15">
        <v>19</v>
      </c>
      <c r="B21" s="7">
        <v>190</v>
      </c>
      <c r="C21" s="3" t="s">
        <v>47</v>
      </c>
      <c r="D21" s="3" t="s">
        <v>46</v>
      </c>
      <c r="E21" s="3"/>
      <c r="F21" s="13" t="s">
        <v>21</v>
      </c>
      <c r="G21" s="14">
        <v>10</v>
      </c>
      <c r="H21" s="26">
        <v>0.015243055555555557</v>
      </c>
      <c r="I21" s="26">
        <v>0.04306712962962963</v>
      </c>
      <c r="J21" s="26">
        <f t="shared" si="0"/>
        <v>0.02782407407407407</v>
      </c>
      <c r="K21" s="26">
        <f t="shared" si="1"/>
        <v>0.008194444444444449</v>
      </c>
      <c r="L21" s="2">
        <v>0.05126157407407408</v>
      </c>
      <c r="M21" s="4"/>
    </row>
    <row r="22" spans="1:13" ht="12" customHeight="1">
      <c r="A22" s="15">
        <v>20</v>
      </c>
      <c r="B22" s="7">
        <v>111</v>
      </c>
      <c r="C22" s="3" t="s">
        <v>19</v>
      </c>
      <c r="D22" s="3" t="s">
        <v>82</v>
      </c>
      <c r="E22" s="3"/>
      <c r="F22" s="13" t="s">
        <v>21</v>
      </c>
      <c r="G22" s="14">
        <v>11</v>
      </c>
      <c r="H22" s="26">
        <v>0.01568287037037037</v>
      </c>
      <c r="I22" s="26">
        <v>0.042928240740740746</v>
      </c>
      <c r="J22" s="26">
        <f t="shared" si="0"/>
        <v>0.027245370370370375</v>
      </c>
      <c r="K22" s="26">
        <f t="shared" si="1"/>
        <v>0.008530092592592582</v>
      </c>
      <c r="L22" s="2">
        <v>0.05145833333333333</v>
      </c>
      <c r="M22" s="4"/>
    </row>
    <row r="23" spans="1:13" ht="12" customHeight="1">
      <c r="A23" s="15">
        <v>21</v>
      </c>
      <c r="B23" s="7">
        <v>85</v>
      </c>
      <c r="C23" s="3" t="s">
        <v>60</v>
      </c>
      <c r="D23" s="3" t="s">
        <v>59</v>
      </c>
      <c r="E23" s="3"/>
      <c r="F23" s="13" t="s">
        <v>5</v>
      </c>
      <c r="G23" s="14">
        <v>7</v>
      </c>
      <c r="H23" s="26">
        <v>0.015011574074074075</v>
      </c>
      <c r="I23" s="26">
        <v>0.04313657407407407</v>
      </c>
      <c r="J23" s="26">
        <f t="shared" si="0"/>
        <v>0.028124999999999997</v>
      </c>
      <c r="K23" s="26">
        <f t="shared" si="1"/>
        <v>0.00836805555555556</v>
      </c>
      <c r="L23" s="2">
        <v>0.05150462962962963</v>
      </c>
      <c r="M23" s="4"/>
    </row>
    <row r="24" spans="1:13" ht="12.75">
      <c r="A24" s="15">
        <v>22</v>
      </c>
      <c r="B24" s="7">
        <v>109</v>
      </c>
      <c r="C24" s="3" t="s">
        <v>51</v>
      </c>
      <c r="D24" s="3" t="s">
        <v>16</v>
      </c>
      <c r="E24" s="3" t="s">
        <v>215</v>
      </c>
      <c r="F24" s="13" t="s">
        <v>5</v>
      </c>
      <c r="G24" s="14">
        <v>8</v>
      </c>
      <c r="H24" s="26">
        <v>0.015520833333333333</v>
      </c>
      <c r="I24" s="26">
        <v>0.04255787037037037</v>
      </c>
      <c r="J24" s="26">
        <f t="shared" si="0"/>
        <v>0.02703703703703704</v>
      </c>
      <c r="K24" s="26">
        <f t="shared" si="1"/>
        <v>0.00915509259259259</v>
      </c>
      <c r="L24" s="2">
        <v>0.05171296296296296</v>
      </c>
      <c r="M24" s="4"/>
    </row>
    <row r="25" spans="1:13" ht="12.75">
      <c r="A25" s="15">
        <v>23</v>
      </c>
      <c r="B25" s="7">
        <v>93</v>
      </c>
      <c r="C25" s="3" t="s">
        <v>3</v>
      </c>
      <c r="D25" s="3" t="s">
        <v>4</v>
      </c>
      <c r="E25" s="3"/>
      <c r="F25" s="13" t="s">
        <v>5</v>
      </c>
      <c r="G25" s="14">
        <v>9</v>
      </c>
      <c r="H25" s="26">
        <v>0.014814814814814814</v>
      </c>
      <c r="I25" s="26">
        <v>0.04378472222222222</v>
      </c>
      <c r="J25" s="26">
        <f t="shared" si="0"/>
        <v>0.028969907407407403</v>
      </c>
      <c r="K25" s="26">
        <f t="shared" si="1"/>
        <v>0.008009259259259265</v>
      </c>
      <c r="L25" s="2">
        <v>0.05179398148148148</v>
      </c>
      <c r="M25" s="4"/>
    </row>
    <row r="26" spans="1:14" ht="12.75">
      <c r="A26" s="15">
        <v>24</v>
      </c>
      <c r="B26" s="7">
        <v>161</v>
      </c>
      <c r="C26" s="3" t="s">
        <v>17</v>
      </c>
      <c r="D26" s="3" t="s">
        <v>131</v>
      </c>
      <c r="E26" s="3" t="s">
        <v>71</v>
      </c>
      <c r="F26" s="13" t="s">
        <v>8</v>
      </c>
      <c r="G26" s="14">
        <v>2</v>
      </c>
      <c r="H26" s="26">
        <v>0.01650462962962963</v>
      </c>
      <c r="I26" s="26">
        <v>0.042569444444444444</v>
      </c>
      <c r="J26" s="26">
        <f t="shared" si="0"/>
        <v>0.026064814814814815</v>
      </c>
      <c r="K26" s="26">
        <f t="shared" si="1"/>
        <v>0.009363425925925921</v>
      </c>
      <c r="L26" s="2">
        <v>0.051932870370370365</v>
      </c>
      <c r="M26" s="4" t="s">
        <v>165</v>
      </c>
      <c r="N26" t="s">
        <v>201</v>
      </c>
    </row>
    <row r="27" spans="1:14" ht="12.75">
      <c r="A27" s="15">
        <v>25</v>
      </c>
      <c r="B27" s="7">
        <v>197</v>
      </c>
      <c r="C27" s="3" t="s">
        <v>161</v>
      </c>
      <c r="D27" s="3" t="s">
        <v>160</v>
      </c>
      <c r="E27" s="3" t="s">
        <v>78</v>
      </c>
      <c r="F27" s="13" t="s">
        <v>5</v>
      </c>
      <c r="G27" s="14">
        <v>10</v>
      </c>
      <c r="H27" s="26">
        <v>0.015856481481481482</v>
      </c>
      <c r="I27" s="26">
        <v>0.0436574074074074</v>
      </c>
      <c r="J27" s="26">
        <f t="shared" si="0"/>
        <v>0.02780092592592592</v>
      </c>
      <c r="K27" s="26">
        <f t="shared" si="1"/>
        <v>0.008298611111111118</v>
      </c>
      <c r="L27" s="2">
        <v>0.05195601851851852</v>
      </c>
      <c r="M27" s="4" t="s">
        <v>165</v>
      </c>
      <c r="N27" t="s">
        <v>191</v>
      </c>
    </row>
    <row r="28" spans="1:13" ht="12.75">
      <c r="A28" s="15">
        <v>26</v>
      </c>
      <c r="B28" s="7">
        <v>150</v>
      </c>
      <c r="C28" s="5" t="s">
        <v>19</v>
      </c>
      <c r="D28" s="5" t="s">
        <v>118</v>
      </c>
      <c r="E28" s="6" t="s">
        <v>64</v>
      </c>
      <c r="F28" s="12" t="s">
        <v>5</v>
      </c>
      <c r="G28" s="14">
        <v>11</v>
      </c>
      <c r="H28" s="26">
        <v>0.014641203703703703</v>
      </c>
      <c r="I28" s="26">
        <v>0.0436574074074074</v>
      </c>
      <c r="J28" s="26">
        <f t="shared" si="0"/>
        <v>0.029016203703703697</v>
      </c>
      <c r="K28" s="26">
        <f t="shared" si="1"/>
        <v>0.008344907407407412</v>
      </c>
      <c r="L28" s="2">
        <v>0.052002314814814814</v>
      </c>
      <c r="M28" s="7"/>
    </row>
    <row r="29" spans="1:13" ht="12.75">
      <c r="A29" s="15">
        <v>27</v>
      </c>
      <c r="B29" s="7">
        <v>110</v>
      </c>
      <c r="C29" s="3" t="s">
        <v>33</v>
      </c>
      <c r="D29" s="3" t="s">
        <v>81</v>
      </c>
      <c r="E29" s="3" t="s">
        <v>166</v>
      </c>
      <c r="F29" s="13" t="s">
        <v>8</v>
      </c>
      <c r="G29" s="14">
        <v>3</v>
      </c>
      <c r="H29" s="26">
        <v>0.015740740740740743</v>
      </c>
      <c r="I29" s="26">
        <v>0.0436574074074074</v>
      </c>
      <c r="J29" s="26">
        <f t="shared" si="0"/>
        <v>0.02791666666666666</v>
      </c>
      <c r="K29" s="26">
        <f t="shared" si="1"/>
        <v>0.008680555555555566</v>
      </c>
      <c r="L29" s="2">
        <v>0.05233796296296297</v>
      </c>
      <c r="M29" s="4"/>
    </row>
    <row r="30" spans="1:13" ht="12.75">
      <c r="A30" s="15">
        <v>28</v>
      </c>
      <c r="B30" s="7">
        <v>118</v>
      </c>
      <c r="C30" s="3" t="s">
        <v>89</v>
      </c>
      <c r="D30" s="3" t="s">
        <v>22</v>
      </c>
      <c r="E30" s="3" t="s">
        <v>78</v>
      </c>
      <c r="F30" s="13" t="s">
        <v>13</v>
      </c>
      <c r="G30" s="14">
        <v>1</v>
      </c>
      <c r="H30" s="26">
        <v>0.01556712962962963</v>
      </c>
      <c r="I30" s="26">
        <v>0.0436574074074074</v>
      </c>
      <c r="J30" s="26">
        <f t="shared" si="0"/>
        <v>0.02809027777777777</v>
      </c>
      <c r="K30" s="26">
        <f t="shared" si="1"/>
        <v>0.008854166666666677</v>
      </c>
      <c r="L30" s="2">
        <v>0.05251157407407408</v>
      </c>
      <c r="M30" s="4"/>
    </row>
    <row r="31" spans="1:14" ht="12.75">
      <c r="A31" s="15">
        <v>29</v>
      </c>
      <c r="B31" s="7">
        <v>115</v>
      </c>
      <c r="C31" s="3" t="s">
        <v>86</v>
      </c>
      <c r="D31" s="3" t="s">
        <v>85</v>
      </c>
      <c r="E31" s="3"/>
      <c r="F31" s="13" t="s">
        <v>1</v>
      </c>
      <c r="G31" s="10">
        <v>1</v>
      </c>
      <c r="H31" s="26">
        <v>0.015416666666666667</v>
      </c>
      <c r="I31" s="26">
        <v>0.044432870370370366</v>
      </c>
      <c r="J31" s="26">
        <f t="shared" si="0"/>
        <v>0.029016203703703697</v>
      </c>
      <c r="K31" s="26">
        <f t="shared" si="1"/>
        <v>0.008159722222222221</v>
      </c>
      <c r="L31" s="2">
        <v>0.05259259259259259</v>
      </c>
      <c r="M31" s="4" t="s">
        <v>165</v>
      </c>
      <c r="N31" t="s">
        <v>172</v>
      </c>
    </row>
    <row r="32" spans="1:13" ht="12.75">
      <c r="A32" s="15">
        <v>30</v>
      </c>
      <c r="B32" s="7">
        <v>163</v>
      </c>
      <c r="C32" s="3" t="s">
        <v>134</v>
      </c>
      <c r="D32" s="3" t="s">
        <v>133</v>
      </c>
      <c r="E32" s="3" t="s">
        <v>214</v>
      </c>
      <c r="F32" s="13" t="s">
        <v>21</v>
      </c>
      <c r="G32" s="14">
        <v>12</v>
      </c>
      <c r="H32" s="26">
        <v>0.015196759259259259</v>
      </c>
      <c r="I32" s="26">
        <v>0.04403935185185185</v>
      </c>
      <c r="J32" s="26">
        <f t="shared" si="0"/>
        <v>0.028842592592592593</v>
      </c>
      <c r="K32" s="26">
        <f t="shared" si="1"/>
        <v>0.008738425925925927</v>
      </c>
      <c r="L32" s="2">
        <v>0.05277777777777778</v>
      </c>
      <c r="M32" s="4"/>
    </row>
    <row r="33" spans="1:14" ht="12.75">
      <c r="A33" s="15">
        <v>31</v>
      </c>
      <c r="B33" s="7">
        <v>160</v>
      </c>
      <c r="C33" s="3" t="s">
        <v>39</v>
      </c>
      <c r="D33" s="3" t="s">
        <v>127</v>
      </c>
      <c r="E33" s="3" t="s">
        <v>130</v>
      </c>
      <c r="F33" s="13" t="s">
        <v>5</v>
      </c>
      <c r="G33" s="14">
        <v>12</v>
      </c>
      <c r="H33" s="26">
        <v>0.015381944444444443</v>
      </c>
      <c r="I33" s="26">
        <v>0.04487268518518519</v>
      </c>
      <c r="J33" s="26">
        <f t="shared" si="0"/>
        <v>0.029490740740740748</v>
      </c>
      <c r="K33" s="26">
        <f t="shared" si="1"/>
        <v>0.008437499999999994</v>
      </c>
      <c r="L33" s="2">
        <v>0.05331018518518518</v>
      </c>
      <c r="M33" s="4" t="s">
        <v>165</v>
      </c>
      <c r="N33" t="s">
        <v>183</v>
      </c>
    </row>
    <row r="34" spans="1:14" ht="12.75">
      <c r="A34" s="15">
        <v>32</v>
      </c>
      <c r="B34" s="7">
        <v>82</v>
      </c>
      <c r="C34" s="5" t="s">
        <v>19</v>
      </c>
      <c r="D34" s="5" t="s">
        <v>56</v>
      </c>
      <c r="E34" s="3" t="s">
        <v>71</v>
      </c>
      <c r="F34" s="12" t="s">
        <v>21</v>
      </c>
      <c r="G34" s="14">
        <v>13</v>
      </c>
      <c r="H34" s="26">
        <v>0.015243055555555557</v>
      </c>
      <c r="I34" s="26">
        <v>0.04487268518518519</v>
      </c>
      <c r="J34" s="26">
        <f t="shared" si="0"/>
        <v>0.02962962962962963</v>
      </c>
      <c r="K34" s="26">
        <f t="shared" si="1"/>
        <v>0.008483796296296288</v>
      </c>
      <c r="L34" s="2">
        <v>0.05335648148148148</v>
      </c>
      <c r="M34" s="7" t="s">
        <v>164</v>
      </c>
      <c r="N34" t="s">
        <v>167</v>
      </c>
    </row>
    <row r="35" spans="1:13" ht="12.75">
      <c r="A35" s="15">
        <v>33</v>
      </c>
      <c r="B35" s="7">
        <v>147</v>
      </c>
      <c r="C35" s="3" t="s">
        <v>117</v>
      </c>
      <c r="D35" s="3" t="s">
        <v>116</v>
      </c>
      <c r="E35" s="3"/>
      <c r="F35" s="13" t="s">
        <v>21</v>
      </c>
      <c r="G35" s="14">
        <v>14</v>
      </c>
      <c r="H35" s="26">
        <v>0.0153125</v>
      </c>
      <c r="I35" s="26">
        <v>0.04459490740740741</v>
      </c>
      <c r="J35" s="26">
        <f aca="true" t="shared" si="2" ref="J35:J66">SUM(I35-H35)</f>
        <v>0.02928240740740741</v>
      </c>
      <c r="K35" s="26">
        <f aca="true" t="shared" si="3" ref="K35:K66">SUM(L35-I35)</f>
        <v>0.009201388888888884</v>
      </c>
      <c r="L35" s="2">
        <v>0.05379629629629629</v>
      </c>
      <c r="M35" s="4"/>
    </row>
    <row r="36" spans="1:14" ht="12.75">
      <c r="A36" s="15">
        <v>34</v>
      </c>
      <c r="B36" s="7">
        <v>185</v>
      </c>
      <c r="C36" s="5" t="s">
        <v>151</v>
      </c>
      <c r="D36" s="5" t="s">
        <v>149</v>
      </c>
      <c r="E36" s="3" t="s">
        <v>78</v>
      </c>
      <c r="F36" s="12" t="s">
        <v>199</v>
      </c>
      <c r="G36" s="14">
        <v>2</v>
      </c>
      <c r="H36" s="26">
        <v>0.01386574074074074</v>
      </c>
      <c r="I36" s="26">
        <v>0.04587962962962963</v>
      </c>
      <c r="J36" s="26">
        <f t="shared" si="2"/>
        <v>0.03201388888888889</v>
      </c>
      <c r="K36" s="26">
        <f t="shared" si="3"/>
        <v>0.007939814814814816</v>
      </c>
      <c r="L36" s="2">
        <v>0.05381944444444445</v>
      </c>
      <c r="M36" s="7"/>
      <c r="N36" t="s">
        <v>187</v>
      </c>
    </row>
    <row r="37" spans="1:13" ht="12.75">
      <c r="A37" s="15">
        <v>35</v>
      </c>
      <c r="B37" s="7">
        <v>113</v>
      </c>
      <c r="C37" s="5" t="s">
        <v>15</v>
      </c>
      <c r="D37" s="5" t="s">
        <v>53</v>
      </c>
      <c r="E37" s="6"/>
      <c r="F37" s="12" t="s">
        <v>1</v>
      </c>
      <c r="G37" s="14">
        <v>2</v>
      </c>
      <c r="H37" s="26">
        <v>0.016099537037037037</v>
      </c>
      <c r="I37" s="26">
        <v>0.04487268518518519</v>
      </c>
      <c r="J37" s="26">
        <f t="shared" si="2"/>
        <v>0.028773148148148152</v>
      </c>
      <c r="K37" s="26">
        <f t="shared" si="3"/>
        <v>0.009016203703703707</v>
      </c>
      <c r="L37" s="2">
        <v>0.053888888888888896</v>
      </c>
      <c r="M37" s="7"/>
    </row>
    <row r="38" spans="1:13" ht="12.75">
      <c r="A38" s="15">
        <v>36</v>
      </c>
      <c r="B38" s="7">
        <v>133</v>
      </c>
      <c r="C38" s="3" t="s">
        <v>102</v>
      </c>
      <c r="D38" s="3" t="s">
        <v>28</v>
      </c>
      <c r="E38" s="3" t="s">
        <v>166</v>
      </c>
      <c r="F38" s="13" t="s">
        <v>8</v>
      </c>
      <c r="G38" s="14">
        <v>4</v>
      </c>
      <c r="H38" s="26">
        <v>0.014340277777777776</v>
      </c>
      <c r="I38" s="26">
        <v>0.046168981481481484</v>
      </c>
      <c r="J38" s="26">
        <f t="shared" si="2"/>
        <v>0.031828703703703706</v>
      </c>
      <c r="K38" s="26">
        <f t="shared" si="3"/>
        <v>0.008101851851851846</v>
      </c>
      <c r="L38" s="2">
        <v>0.05427083333333333</v>
      </c>
      <c r="M38" s="4"/>
    </row>
    <row r="39" spans="1:13" ht="12.75">
      <c r="A39" s="15">
        <v>37</v>
      </c>
      <c r="B39" s="7">
        <v>176</v>
      </c>
      <c r="C39" s="3" t="s">
        <v>34</v>
      </c>
      <c r="D39" s="3" t="s">
        <v>40</v>
      </c>
      <c r="E39" s="3"/>
      <c r="F39" s="13" t="s">
        <v>21</v>
      </c>
      <c r="G39" s="14">
        <v>15</v>
      </c>
      <c r="H39" s="26">
        <v>0.014363425925925925</v>
      </c>
      <c r="I39" s="26">
        <v>0.045752314814814815</v>
      </c>
      <c r="J39" s="26">
        <f t="shared" si="2"/>
        <v>0.03138888888888889</v>
      </c>
      <c r="K39" s="26">
        <f t="shared" si="3"/>
        <v>0.008587962962962964</v>
      </c>
      <c r="L39" s="2">
        <v>0.05434027777777778</v>
      </c>
      <c r="M39" s="4"/>
    </row>
    <row r="40" spans="1:13" ht="12.75" customHeight="1">
      <c r="A40" s="15">
        <v>38</v>
      </c>
      <c r="B40" s="7">
        <v>125</v>
      </c>
      <c r="C40" s="3" t="s">
        <v>28</v>
      </c>
      <c r="D40" s="3" t="s">
        <v>95</v>
      </c>
      <c r="E40" s="3"/>
      <c r="F40" s="13" t="s">
        <v>21</v>
      </c>
      <c r="G40" s="14">
        <v>16</v>
      </c>
      <c r="H40" s="26">
        <v>0.017372685185185185</v>
      </c>
      <c r="I40" s="26">
        <v>0.04548611111111111</v>
      </c>
      <c r="J40" s="26">
        <f t="shared" si="2"/>
        <v>0.028113425925925924</v>
      </c>
      <c r="K40" s="26">
        <f t="shared" si="3"/>
        <v>0.008946759259259258</v>
      </c>
      <c r="L40" s="2">
        <v>0.05443287037037037</v>
      </c>
      <c r="M40" s="4"/>
    </row>
    <row r="41" spans="1:13" ht="12.75">
      <c r="A41" s="15">
        <v>39</v>
      </c>
      <c r="B41" s="7">
        <v>149</v>
      </c>
      <c r="C41" s="3" t="s">
        <v>119</v>
      </c>
      <c r="D41" s="3" t="s">
        <v>118</v>
      </c>
      <c r="E41" s="3"/>
      <c r="F41" s="13" t="s">
        <v>21</v>
      </c>
      <c r="G41" s="14">
        <v>17</v>
      </c>
      <c r="H41" s="26">
        <v>0.015949074074074074</v>
      </c>
      <c r="I41" s="26">
        <v>0.045173611111111116</v>
      </c>
      <c r="J41" s="26">
        <f t="shared" si="2"/>
        <v>0.029224537037037042</v>
      </c>
      <c r="K41" s="26">
        <f t="shared" si="3"/>
        <v>0.00929398148148148</v>
      </c>
      <c r="L41" s="2">
        <v>0.054467592592592595</v>
      </c>
      <c r="M41" s="4"/>
    </row>
    <row r="42" spans="1:13" ht="12.75">
      <c r="A42" s="15">
        <v>40</v>
      </c>
      <c r="B42" s="7">
        <v>89</v>
      </c>
      <c r="C42" s="3" t="s">
        <v>66</v>
      </c>
      <c r="D42" s="3" t="s">
        <v>65</v>
      </c>
      <c r="E42" s="3"/>
      <c r="F42" s="13" t="s">
        <v>200</v>
      </c>
      <c r="G42" s="14">
        <v>2</v>
      </c>
      <c r="H42" s="26">
        <v>0.016307870370370372</v>
      </c>
      <c r="I42" s="26">
        <v>0.04487268518518519</v>
      </c>
      <c r="J42" s="26">
        <f t="shared" si="2"/>
        <v>0.028564814814814817</v>
      </c>
      <c r="K42" s="26">
        <f t="shared" si="3"/>
        <v>0.009629629629629627</v>
      </c>
      <c r="L42" s="2">
        <v>0.054502314814814816</v>
      </c>
      <c r="M42" s="4"/>
    </row>
    <row r="43" spans="1:13" ht="14.25" customHeight="1">
      <c r="A43" s="15">
        <v>41</v>
      </c>
      <c r="B43" s="7">
        <v>193</v>
      </c>
      <c r="C43" s="5" t="s">
        <v>156</v>
      </c>
      <c r="D43" s="5" t="s">
        <v>46</v>
      </c>
      <c r="E43" s="6" t="s">
        <v>27</v>
      </c>
      <c r="F43" s="12" t="s">
        <v>5</v>
      </c>
      <c r="G43" s="14">
        <v>13</v>
      </c>
      <c r="H43" s="26">
        <v>0.015625</v>
      </c>
      <c r="I43" s="26">
        <v>0.04563657407407407</v>
      </c>
      <c r="J43" s="26">
        <f t="shared" si="2"/>
        <v>0.030011574074074072</v>
      </c>
      <c r="K43" s="26">
        <f t="shared" si="3"/>
        <v>0.009120370370370376</v>
      </c>
      <c r="L43" s="2">
        <v>0.05475694444444445</v>
      </c>
      <c r="M43" s="7"/>
    </row>
    <row r="44" spans="1:13" ht="13.5" customHeight="1">
      <c r="A44" s="15">
        <v>42</v>
      </c>
      <c r="B44" s="7">
        <v>123</v>
      </c>
      <c r="C44" s="3" t="s">
        <v>25</v>
      </c>
      <c r="D44" s="3" t="s">
        <v>26</v>
      </c>
      <c r="E44" s="3" t="s">
        <v>94</v>
      </c>
      <c r="F44" s="13" t="s">
        <v>21</v>
      </c>
      <c r="G44" s="14">
        <v>18</v>
      </c>
      <c r="H44" s="26">
        <v>0.014444444444444446</v>
      </c>
      <c r="I44" s="26">
        <v>0.04703703703703704</v>
      </c>
      <c r="J44" s="26">
        <f t="shared" si="2"/>
        <v>0.03259259259259259</v>
      </c>
      <c r="K44" s="26">
        <f t="shared" si="3"/>
        <v>0.007858796296296294</v>
      </c>
      <c r="L44" s="2">
        <v>0.05489583333333333</v>
      </c>
      <c r="M44" s="4"/>
    </row>
    <row r="45" spans="1:13" ht="12.75" customHeight="1">
      <c r="A45" s="15">
        <v>43</v>
      </c>
      <c r="B45" s="7">
        <v>170</v>
      </c>
      <c r="C45" s="3" t="s">
        <v>139</v>
      </c>
      <c r="D45" s="3" t="s">
        <v>125</v>
      </c>
      <c r="E45" s="3"/>
      <c r="F45" s="13" t="s">
        <v>21</v>
      </c>
      <c r="G45" s="14">
        <v>19</v>
      </c>
      <c r="H45" s="26">
        <v>0.015486111111111112</v>
      </c>
      <c r="I45" s="26">
        <v>0.046689814814814816</v>
      </c>
      <c r="J45" s="26">
        <f t="shared" si="2"/>
        <v>0.031203703703703706</v>
      </c>
      <c r="K45" s="26">
        <f t="shared" si="3"/>
        <v>0.008206018518518515</v>
      </c>
      <c r="L45" s="2">
        <v>0.05489583333333333</v>
      </c>
      <c r="M45" s="4"/>
    </row>
    <row r="46" spans="1:14" ht="12.75" customHeight="1">
      <c r="A46" s="15">
        <v>44</v>
      </c>
      <c r="B46" s="7">
        <v>132</v>
      </c>
      <c r="C46" s="5" t="s">
        <v>101</v>
      </c>
      <c r="D46" s="5" t="s">
        <v>99</v>
      </c>
      <c r="E46" s="3" t="s">
        <v>78</v>
      </c>
      <c r="F46" s="12" t="s">
        <v>21</v>
      </c>
      <c r="G46" s="14">
        <v>20</v>
      </c>
      <c r="H46" s="26">
        <v>0.01716435185185185</v>
      </c>
      <c r="I46" s="26">
        <v>0.04483796296296296</v>
      </c>
      <c r="J46" s="26">
        <f t="shared" si="2"/>
        <v>0.02767361111111111</v>
      </c>
      <c r="K46" s="26">
        <f t="shared" si="3"/>
        <v>0.01005787037037037</v>
      </c>
      <c r="L46" s="2">
        <v>0.05489583333333333</v>
      </c>
      <c r="M46" s="7" t="s">
        <v>165</v>
      </c>
      <c r="N46" t="s">
        <v>176</v>
      </c>
    </row>
    <row r="47" spans="1:13" ht="12.75">
      <c r="A47" s="15">
        <v>45</v>
      </c>
      <c r="B47" s="7">
        <v>166</v>
      </c>
      <c r="C47" s="5" t="s">
        <v>3</v>
      </c>
      <c r="D47" s="5" t="s">
        <v>36</v>
      </c>
      <c r="E47" s="3" t="s">
        <v>166</v>
      </c>
      <c r="F47" s="12" t="s">
        <v>5</v>
      </c>
      <c r="G47" s="14">
        <v>14</v>
      </c>
      <c r="H47" s="26">
        <v>0.01579861111111111</v>
      </c>
      <c r="I47" s="26">
        <v>0.046863425925925926</v>
      </c>
      <c r="J47" s="26">
        <f t="shared" si="2"/>
        <v>0.031064814814814816</v>
      </c>
      <c r="K47" s="26">
        <f t="shared" si="3"/>
        <v>0.008587962962962964</v>
      </c>
      <c r="L47" s="2">
        <v>0.05545138888888889</v>
      </c>
      <c r="M47" s="7"/>
    </row>
    <row r="48" spans="1:13" ht="12.75">
      <c r="A48" s="15">
        <v>46</v>
      </c>
      <c r="B48" s="7">
        <v>103</v>
      </c>
      <c r="C48" s="3" t="s">
        <v>72</v>
      </c>
      <c r="D48" s="3" t="s">
        <v>9</v>
      </c>
      <c r="E48" s="3"/>
      <c r="F48" s="13" t="s">
        <v>5</v>
      </c>
      <c r="G48" s="14">
        <v>15</v>
      </c>
      <c r="H48" s="26">
        <v>0.01716435185185185</v>
      </c>
      <c r="I48" s="26">
        <v>0.04508101851851851</v>
      </c>
      <c r="J48" s="26">
        <f t="shared" si="2"/>
        <v>0.027916666666666663</v>
      </c>
      <c r="K48" s="26">
        <f t="shared" si="3"/>
        <v>0.010613425925925929</v>
      </c>
      <c r="L48" s="2">
        <v>0.05569444444444444</v>
      </c>
      <c r="M48" s="4"/>
    </row>
    <row r="49" spans="1:14" ht="13.5" customHeight="1">
      <c r="A49" s="15">
        <v>47</v>
      </c>
      <c r="B49" s="7">
        <v>154</v>
      </c>
      <c r="C49" s="3" t="s">
        <v>123</v>
      </c>
      <c r="D49" s="3" t="s">
        <v>122</v>
      </c>
      <c r="E49" s="3"/>
      <c r="F49" s="13" t="s">
        <v>21</v>
      </c>
      <c r="G49" s="14">
        <v>21</v>
      </c>
      <c r="H49" s="26">
        <v>0.016400462962962964</v>
      </c>
      <c r="I49" s="26">
        <v>0.048310185185185185</v>
      </c>
      <c r="J49" s="26">
        <f t="shared" si="2"/>
        <v>0.03190972222222222</v>
      </c>
      <c r="K49" s="26">
        <f t="shared" si="3"/>
        <v>0.008414351851851853</v>
      </c>
      <c r="L49" s="2">
        <v>0.05672453703703704</v>
      </c>
      <c r="M49" s="4" t="s">
        <v>165</v>
      </c>
      <c r="N49" t="s">
        <v>181</v>
      </c>
    </row>
    <row r="50" spans="1:13" ht="12.75">
      <c r="A50" s="15">
        <v>48</v>
      </c>
      <c r="B50" s="7">
        <v>146</v>
      </c>
      <c r="C50" s="5" t="s">
        <v>114</v>
      </c>
      <c r="D50" s="5" t="s">
        <v>35</v>
      </c>
      <c r="E50" s="6" t="s">
        <v>115</v>
      </c>
      <c r="F50" s="12" t="s">
        <v>1</v>
      </c>
      <c r="G50" s="14">
        <v>3</v>
      </c>
      <c r="H50" s="26">
        <v>0.01699074074074074</v>
      </c>
      <c r="I50" s="26">
        <v>0.047337962962962964</v>
      </c>
      <c r="J50" s="26">
        <f t="shared" si="2"/>
        <v>0.030347222222222223</v>
      </c>
      <c r="K50" s="26">
        <f t="shared" si="3"/>
        <v>0.009490740740740744</v>
      </c>
      <c r="L50" s="2">
        <v>0.05682870370370371</v>
      </c>
      <c r="M50" s="7"/>
    </row>
    <row r="51" spans="1:13" ht="12.75">
      <c r="A51" s="15">
        <v>49</v>
      </c>
      <c r="B51" s="7">
        <v>100</v>
      </c>
      <c r="C51" s="3" t="s">
        <v>6</v>
      </c>
      <c r="D51" s="3" t="s">
        <v>7</v>
      </c>
      <c r="E51" s="3" t="s">
        <v>214</v>
      </c>
      <c r="F51" s="13" t="s">
        <v>8</v>
      </c>
      <c r="G51" s="14">
        <v>5</v>
      </c>
      <c r="H51" s="26">
        <v>0.016550925925925924</v>
      </c>
      <c r="I51" s="26">
        <v>0.047337962962962964</v>
      </c>
      <c r="J51" s="26">
        <f t="shared" si="2"/>
        <v>0.03078703703703704</v>
      </c>
      <c r="K51" s="26">
        <f t="shared" si="3"/>
        <v>0.009548611111111112</v>
      </c>
      <c r="L51" s="2">
        <v>0.056886574074074076</v>
      </c>
      <c r="M51" s="4"/>
    </row>
    <row r="52" spans="1:13" ht="13.5" customHeight="1">
      <c r="A52" s="15">
        <v>50</v>
      </c>
      <c r="B52" s="7">
        <v>105</v>
      </c>
      <c r="C52" s="5" t="s">
        <v>14</v>
      </c>
      <c r="D52" s="5" t="s">
        <v>12</v>
      </c>
      <c r="E52" s="6" t="s">
        <v>218</v>
      </c>
      <c r="F52" s="12" t="s">
        <v>8</v>
      </c>
      <c r="G52" s="14">
        <v>6</v>
      </c>
      <c r="H52" s="26">
        <v>0.016481481481481482</v>
      </c>
      <c r="I52" s="26">
        <v>0.04822916666666666</v>
      </c>
      <c r="J52" s="26">
        <f t="shared" si="2"/>
        <v>0.031747685185185184</v>
      </c>
      <c r="K52" s="26">
        <f t="shared" si="3"/>
        <v>0.009039351851851854</v>
      </c>
      <c r="L52" s="2">
        <v>0.05726851851851852</v>
      </c>
      <c r="M52" s="7"/>
    </row>
    <row r="53" spans="1:13" ht="12.75">
      <c r="A53" s="15">
        <v>51</v>
      </c>
      <c r="B53" s="7">
        <v>87</v>
      </c>
      <c r="C53" s="3" t="s">
        <v>63</v>
      </c>
      <c r="D53" s="3" t="s">
        <v>61</v>
      </c>
      <c r="E53" s="3"/>
      <c r="F53" s="13" t="s">
        <v>21</v>
      </c>
      <c r="G53" s="14">
        <v>22</v>
      </c>
      <c r="H53" s="26">
        <v>0.015150462962962963</v>
      </c>
      <c r="I53" s="26">
        <v>0.04901620370370371</v>
      </c>
      <c r="J53" s="26">
        <f t="shared" si="2"/>
        <v>0.033865740740740745</v>
      </c>
      <c r="K53" s="26">
        <f t="shared" si="3"/>
        <v>0.008356481481481479</v>
      </c>
      <c r="L53" s="2">
        <v>0.057372685185185186</v>
      </c>
      <c r="M53" s="4"/>
    </row>
    <row r="54" spans="1:13" ht="12.75">
      <c r="A54" s="15">
        <v>52</v>
      </c>
      <c r="B54" s="7">
        <v>162</v>
      </c>
      <c r="C54" s="3" t="s">
        <v>132</v>
      </c>
      <c r="D54" s="3" t="s">
        <v>221</v>
      </c>
      <c r="E54" s="3" t="s">
        <v>71</v>
      </c>
      <c r="F54" s="13" t="s">
        <v>5</v>
      </c>
      <c r="G54" s="14">
        <v>16</v>
      </c>
      <c r="H54" s="26">
        <v>0.017592592592592594</v>
      </c>
      <c r="I54" s="26">
        <v>0.0488425925925926</v>
      </c>
      <c r="J54" s="26">
        <f t="shared" si="2"/>
        <v>0.03125</v>
      </c>
      <c r="K54" s="26">
        <f t="shared" si="3"/>
        <v>0.009872685185185179</v>
      </c>
      <c r="L54" s="2">
        <v>0.058715277777777776</v>
      </c>
      <c r="M54" s="4"/>
    </row>
    <row r="55" spans="1:13" ht="12.75">
      <c r="A55" s="15">
        <v>53</v>
      </c>
      <c r="B55" s="7">
        <v>106</v>
      </c>
      <c r="C55" s="5" t="s">
        <v>70</v>
      </c>
      <c r="D55" s="5" t="s">
        <v>77</v>
      </c>
      <c r="E55" s="3" t="s">
        <v>78</v>
      </c>
      <c r="F55" s="12" t="s">
        <v>13</v>
      </c>
      <c r="G55" s="14">
        <v>2</v>
      </c>
      <c r="H55" s="26">
        <v>0.017465277777777777</v>
      </c>
      <c r="I55" s="26">
        <v>0.04888888888888889</v>
      </c>
      <c r="J55" s="26">
        <f t="shared" si="2"/>
        <v>0.03142361111111111</v>
      </c>
      <c r="K55" s="26">
        <f t="shared" si="3"/>
        <v>0.009907407407407406</v>
      </c>
      <c r="L55" s="2">
        <v>0.0587962962962963</v>
      </c>
      <c r="M55" s="7"/>
    </row>
    <row r="56" spans="1:13" ht="12.75">
      <c r="A56" s="15">
        <v>54</v>
      </c>
      <c r="B56" s="7">
        <v>152</v>
      </c>
      <c r="C56" s="5" t="s">
        <v>121</v>
      </c>
      <c r="D56" s="5" t="s">
        <v>120</v>
      </c>
      <c r="E56" s="8"/>
      <c r="F56" s="12" t="s">
        <v>21</v>
      </c>
      <c r="G56" s="14">
        <v>23</v>
      </c>
      <c r="H56" s="26">
        <v>0.016527777777777777</v>
      </c>
      <c r="I56" s="26">
        <v>0.04971064814814815</v>
      </c>
      <c r="J56" s="26">
        <f t="shared" si="2"/>
        <v>0.033182870370370376</v>
      </c>
      <c r="K56" s="26">
        <f t="shared" si="3"/>
        <v>0.009108796296296295</v>
      </c>
      <c r="L56" s="2">
        <v>0.058819444444444445</v>
      </c>
      <c r="M56" s="7"/>
    </row>
    <row r="57" spans="1:13" ht="12.75">
      <c r="A57" s="15">
        <v>55</v>
      </c>
      <c r="B57" s="7">
        <v>120</v>
      </c>
      <c r="C57" s="3" t="s">
        <v>91</v>
      </c>
      <c r="D57" s="3" t="s">
        <v>24</v>
      </c>
      <c r="E57" s="3"/>
      <c r="F57" s="13" t="s">
        <v>1</v>
      </c>
      <c r="G57" s="14">
        <v>4</v>
      </c>
      <c r="H57" s="26">
        <v>0.01840277777777778</v>
      </c>
      <c r="I57" s="26">
        <v>0.04908564814814815</v>
      </c>
      <c r="J57" s="26">
        <f t="shared" si="2"/>
        <v>0.03068287037037037</v>
      </c>
      <c r="K57" s="26">
        <f t="shared" si="3"/>
        <v>0.010219907407407407</v>
      </c>
      <c r="L57" s="2">
        <v>0.059305555555555556</v>
      </c>
      <c r="M57" s="4"/>
    </row>
    <row r="58" spans="1:13" ht="13.5" customHeight="1">
      <c r="A58" s="15">
        <v>56</v>
      </c>
      <c r="B58" s="7">
        <v>179</v>
      </c>
      <c r="C58" s="5" t="s">
        <v>19</v>
      </c>
      <c r="D58" s="5" t="s">
        <v>41</v>
      </c>
      <c r="E58" s="6" t="s">
        <v>64</v>
      </c>
      <c r="F58" s="12" t="s">
        <v>5</v>
      </c>
      <c r="G58" s="14">
        <v>17</v>
      </c>
      <c r="H58" s="26">
        <v>0.018460648148148146</v>
      </c>
      <c r="I58" s="26">
        <v>0.04895833333333333</v>
      </c>
      <c r="J58" s="26">
        <f t="shared" si="2"/>
        <v>0.030497685185185187</v>
      </c>
      <c r="K58" s="26">
        <f t="shared" si="3"/>
        <v>0.010416666666666664</v>
      </c>
      <c r="L58" s="2">
        <v>0.059375</v>
      </c>
      <c r="M58" s="7"/>
    </row>
    <row r="59" spans="1:13" ht="12.75">
      <c r="A59" s="15">
        <v>57</v>
      </c>
      <c r="B59" s="7">
        <v>167</v>
      </c>
      <c r="C59" s="5" t="s">
        <v>37</v>
      </c>
      <c r="D59" s="5" t="s">
        <v>36</v>
      </c>
      <c r="E59" s="6" t="s">
        <v>218</v>
      </c>
      <c r="F59" s="12" t="s">
        <v>1</v>
      </c>
      <c r="G59" s="14">
        <v>5</v>
      </c>
      <c r="H59" s="26">
        <v>0.017037037037037038</v>
      </c>
      <c r="I59" s="26">
        <v>0.050277777777777775</v>
      </c>
      <c r="J59" s="26">
        <f t="shared" si="2"/>
        <v>0.03324074074074074</v>
      </c>
      <c r="K59" s="26">
        <f t="shared" si="3"/>
        <v>0.009363425925925928</v>
      </c>
      <c r="L59" s="2">
        <v>0.0596412037037037</v>
      </c>
      <c r="M59" s="7"/>
    </row>
    <row r="60" spans="1:13" ht="12.75">
      <c r="A60" s="15">
        <v>58</v>
      </c>
      <c r="B60" s="7">
        <v>192</v>
      </c>
      <c r="C60" s="3" t="s">
        <v>48</v>
      </c>
      <c r="D60" s="3" t="s">
        <v>46</v>
      </c>
      <c r="E60" s="3" t="s">
        <v>27</v>
      </c>
      <c r="F60" s="13" t="s">
        <v>2</v>
      </c>
      <c r="G60" s="14">
        <v>1</v>
      </c>
      <c r="H60" s="26">
        <v>0.017685185185185182</v>
      </c>
      <c r="I60" s="26">
        <v>0.04994212962962963</v>
      </c>
      <c r="J60" s="26">
        <f t="shared" si="2"/>
        <v>0.03225694444444445</v>
      </c>
      <c r="K60" s="26">
        <f t="shared" si="3"/>
        <v>0.009710648148148149</v>
      </c>
      <c r="L60" s="2">
        <v>0.05965277777777778</v>
      </c>
      <c r="M60" s="4"/>
    </row>
    <row r="61" spans="1:13" ht="12.75">
      <c r="A61" s="15">
        <v>59</v>
      </c>
      <c r="B61" s="7">
        <v>124</v>
      </c>
      <c r="C61" s="3" t="s">
        <v>33</v>
      </c>
      <c r="D61" s="3" t="s">
        <v>95</v>
      </c>
      <c r="E61" s="3"/>
      <c r="F61" s="13" t="s">
        <v>5</v>
      </c>
      <c r="G61" s="14">
        <v>18</v>
      </c>
      <c r="H61" s="26">
        <v>0.017372685185185185</v>
      </c>
      <c r="I61" s="26">
        <v>0.04974537037037038</v>
      </c>
      <c r="J61" s="26">
        <f t="shared" si="2"/>
        <v>0.03237268518518519</v>
      </c>
      <c r="K61" s="26">
        <f t="shared" si="3"/>
        <v>0.010011574074074062</v>
      </c>
      <c r="L61" s="2">
        <v>0.05975694444444444</v>
      </c>
      <c r="M61" s="4"/>
    </row>
    <row r="62" spans="1:13" ht="12.75">
      <c r="A62" s="15">
        <v>60</v>
      </c>
      <c r="B62" s="7">
        <v>108</v>
      </c>
      <c r="C62" s="3" t="s">
        <v>17</v>
      </c>
      <c r="D62" s="3" t="s">
        <v>16</v>
      </c>
      <c r="E62" s="3"/>
      <c r="F62" s="13" t="s">
        <v>5</v>
      </c>
      <c r="G62" s="14">
        <v>19</v>
      </c>
      <c r="H62" s="26">
        <v>0.01699074074074074</v>
      </c>
      <c r="I62" s="26">
        <v>0.05045138888888889</v>
      </c>
      <c r="J62" s="26">
        <f t="shared" si="2"/>
        <v>0.033460648148148156</v>
      </c>
      <c r="K62" s="26">
        <f t="shared" si="3"/>
        <v>0.0093287037037037</v>
      </c>
      <c r="L62" s="2">
        <v>0.05978009259259259</v>
      </c>
      <c r="M62" s="4"/>
    </row>
    <row r="63" spans="1:13" ht="12.75" customHeight="1">
      <c r="A63" s="15">
        <v>61</v>
      </c>
      <c r="B63" s="7">
        <v>165</v>
      </c>
      <c r="C63" s="5" t="s">
        <v>19</v>
      </c>
      <c r="D63" s="5" t="s">
        <v>36</v>
      </c>
      <c r="E63" s="8"/>
      <c r="F63" s="12" t="s">
        <v>5</v>
      </c>
      <c r="G63" s="14">
        <v>20</v>
      </c>
      <c r="H63" s="26">
        <v>0.017465277777777777</v>
      </c>
      <c r="I63" s="26">
        <v>0.05042824074074074</v>
      </c>
      <c r="J63" s="26">
        <f t="shared" si="2"/>
        <v>0.03296296296296296</v>
      </c>
      <c r="K63" s="26">
        <f t="shared" si="3"/>
        <v>0.009699074074074075</v>
      </c>
      <c r="L63" s="2">
        <v>0.060127314814814814</v>
      </c>
      <c r="M63" s="7"/>
    </row>
    <row r="64" spans="1:14" ht="12.75" customHeight="1">
      <c r="A64" s="15">
        <v>62</v>
      </c>
      <c r="B64" s="7">
        <v>169</v>
      </c>
      <c r="C64" s="3" t="s">
        <v>138</v>
      </c>
      <c r="D64" s="3" t="s">
        <v>137</v>
      </c>
      <c r="E64" s="3" t="s">
        <v>71</v>
      </c>
      <c r="F64" s="13" t="s">
        <v>1</v>
      </c>
      <c r="G64" s="14">
        <v>6</v>
      </c>
      <c r="H64" s="26">
        <v>0.017777777777777778</v>
      </c>
      <c r="I64" s="26">
        <v>0.04998842592592592</v>
      </c>
      <c r="J64" s="26">
        <f t="shared" si="2"/>
        <v>0.03221064814814814</v>
      </c>
      <c r="K64" s="26">
        <f t="shared" si="3"/>
        <v>0.010312500000000002</v>
      </c>
      <c r="L64" s="2">
        <v>0.060300925925925924</v>
      </c>
      <c r="M64" s="4" t="s">
        <v>165</v>
      </c>
      <c r="N64" t="s">
        <v>184</v>
      </c>
    </row>
    <row r="65" spans="1:13" ht="13.5" customHeight="1">
      <c r="A65" s="15">
        <v>63</v>
      </c>
      <c r="B65" s="7">
        <v>44</v>
      </c>
      <c r="C65" s="3" t="s">
        <v>55</v>
      </c>
      <c r="D65" s="3" t="s">
        <v>54</v>
      </c>
      <c r="E65" s="3"/>
      <c r="F65" s="13" t="s">
        <v>5</v>
      </c>
      <c r="G65" s="14">
        <v>21</v>
      </c>
      <c r="H65" s="26">
        <v>0.018726851851851852</v>
      </c>
      <c r="I65" s="26">
        <v>0.04994212962962963</v>
      </c>
      <c r="J65" s="26">
        <f t="shared" si="2"/>
        <v>0.031215277777777776</v>
      </c>
      <c r="K65" s="26">
        <f t="shared" si="3"/>
        <v>0.010555555555555561</v>
      </c>
      <c r="L65" s="2">
        <v>0.06049768518518519</v>
      </c>
      <c r="M65" s="4"/>
    </row>
    <row r="66" spans="1:13" ht="12" customHeight="1">
      <c r="A66" s="15">
        <v>64</v>
      </c>
      <c r="B66" s="7">
        <v>196</v>
      </c>
      <c r="C66" s="3" t="s">
        <v>23</v>
      </c>
      <c r="D66" s="3" t="s">
        <v>159</v>
      </c>
      <c r="E66" s="3"/>
      <c r="F66" s="13" t="s">
        <v>21</v>
      </c>
      <c r="G66" s="14">
        <v>24</v>
      </c>
      <c r="H66" s="26">
        <v>0.01704861111111111</v>
      </c>
      <c r="I66" s="26">
        <v>0.05069444444444445</v>
      </c>
      <c r="J66" s="26">
        <f t="shared" si="2"/>
        <v>0.03364583333333334</v>
      </c>
      <c r="K66" s="26">
        <f t="shared" si="3"/>
        <v>0.009814814814814811</v>
      </c>
      <c r="L66" s="2">
        <v>0.06050925925925926</v>
      </c>
      <c r="M66" s="4"/>
    </row>
    <row r="67" spans="1:13" ht="12.75">
      <c r="A67" s="15">
        <v>65</v>
      </c>
      <c r="B67" s="7">
        <v>128</v>
      </c>
      <c r="C67" s="3" t="s">
        <v>98</v>
      </c>
      <c r="D67" s="3" t="s">
        <v>97</v>
      </c>
      <c r="E67" s="3" t="s">
        <v>78</v>
      </c>
      <c r="F67" s="13" t="s">
        <v>200</v>
      </c>
      <c r="G67" s="14">
        <v>3</v>
      </c>
      <c r="H67" s="26">
        <v>0.016574074074074074</v>
      </c>
      <c r="I67" s="26">
        <v>0.04789351851851852</v>
      </c>
      <c r="J67" s="26">
        <f aca="true" t="shared" si="4" ref="J67:J98">SUM(I67-H67)</f>
        <v>0.03131944444444445</v>
      </c>
      <c r="K67" s="26">
        <f aca="true" t="shared" si="5" ref="K67:K98">SUM(L67-I67)</f>
        <v>0.01319444444444444</v>
      </c>
      <c r="L67" s="2">
        <v>0.06108796296296296</v>
      </c>
      <c r="M67" s="4"/>
    </row>
    <row r="68" spans="1:13" ht="12" customHeight="1">
      <c r="A68" s="15">
        <v>66</v>
      </c>
      <c r="B68" s="7">
        <v>164</v>
      </c>
      <c r="C68" s="3" t="s">
        <v>136</v>
      </c>
      <c r="D68" s="3" t="s">
        <v>135</v>
      </c>
      <c r="E68" s="3"/>
      <c r="F68" s="13" t="s">
        <v>1</v>
      </c>
      <c r="G68" s="14">
        <v>7</v>
      </c>
      <c r="H68" s="26">
        <v>0.018136574074074072</v>
      </c>
      <c r="I68" s="26">
        <v>0.05170138888888889</v>
      </c>
      <c r="J68" s="26">
        <f t="shared" si="4"/>
        <v>0.03356481481481481</v>
      </c>
      <c r="K68" s="26">
        <f t="shared" si="5"/>
        <v>0.009664351851851855</v>
      </c>
      <c r="L68" s="2">
        <v>0.06136574074074074</v>
      </c>
      <c r="M68" s="4"/>
    </row>
    <row r="69" spans="1:13" ht="12.75">
      <c r="A69" s="15">
        <v>67</v>
      </c>
      <c r="B69" s="7">
        <v>135</v>
      </c>
      <c r="C69" s="5" t="s">
        <v>105</v>
      </c>
      <c r="D69" s="5" t="s">
        <v>104</v>
      </c>
      <c r="E69" s="6"/>
      <c r="F69" s="12" t="s">
        <v>21</v>
      </c>
      <c r="G69" s="14">
        <v>25</v>
      </c>
      <c r="H69" s="26">
        <v>0.018460648148148146</v>
      </c>
      <c r="I69" s="26">
        <v>0.051388888888888894</v>
      </c>
      <c r="J69" s="26">
        <f t="shared" si="4"/>
        <v>0.032928240740740744</v>
      </c>
      <c r="K69" s="26">
        <f t="shared" si="5"/>
        <v>0.010729166666666658</v>
      </c>
      <c r="L69" s="2">
        <v>0.06211805555555555</v>
      </c>
      <c r="M69" s="7"/>
    </row>
    <row r="70" spans="1:13" ht="12.75">
      <c r="A70" s="15">
        <v>68</v>
      </c>
      <c r="B70" s="7">
        <v>183</v>
      </c>
      <c r="C70" s="3" t="s">
        <v>44</v>
      </c>
      <c r="D70" s="3" t="s">
        <v>45</v>
      </c>
      <c r="E70" s="3"/>
      <c r="F70" s="13" t="s">
        <v>8</v>
      </c>
      <c r="G70" s="14">
        <v>7</v>
      </c>
      <c r="H70" s="26">
        <v>0.019560185185185184</v>
      </c>
      <c r="I70" s="26">
        <v>0.05150462962962963</v>
      </c>
      <c r="J70" s="26">
        <f t="shared" si="4"/>
        <v>0.03194444444444444</v>
      </c>
      <c r="K70" s="26">
        <f t="shared" si="5"/>
        <v>0.010740740740740738</v>
      </c>
      <c r="L70" s="2">
        <v>0.06224537037037037</v>
      </c>
      <c r="M70" s="4"/>
    </row>
    <row r="71" spans="1:13" ht="12.75">
      <c r="A71" s="15">
        <v>69</v>
      </c>
      <c r="B71" s="7">
        <v>107</v>
      </c>
      <c r="C71" s="5" t="s">
        <v>80</v>
      </c>
      <c r="D71" s="5" t="s">
        <v>79</v>
      </c>
      <c r="E71" s="6" t="s">
        <v>64</v>
      </c>
      <c r="F71" s="12" t="s">
        <v>2</v>
      </c>
      <c r="G71" s="14">
        <v>2</v>
      </c>
      <c r="H71" s="26">
        <v>0.019560185185185184</v>
      </c>
      <c r="I71" s="26">
        <v>0.052002314814814814</v>
      </c>
      <c r="J71" s="26">
        <f t="shared" si="4"/>
        <v>0.032442129629629626</v>
      </c>
      <c r="K71" s="26">
        <f t="shared" si="5"/>
        <v>0.010289351851851855</v>
      </c>
      <c r="L71" s="2">
        <v>0.06229166666666667</v>
      </c>
      <c r="M71" s="7"/>
    </row>
    <row r="72" spans="1:13" ht="12.75">
      <c r="A72" s="15">
        <v>70</v>
      </c>
      <c r="B72" s="7">
        <v>174</v>
      </c>
      <c r="C72" s="3" t="s">
        <v>142</v>
      </c>
      <c r="D72" s="3" t="s">
        <v>141</v>
      </c>
      <c r="E72" s="3"/>
      <c r="F72" s="13" t="s">
        <v>2</v>
      </c>
      <c r="G72" s="14">
        <v>3</v>
      </c>
      <c r="H72" s="26">
        <v>0.01826388888888889</v>
      </c>
      <c r="I72" s="26">
        <v>0.05162037037037037</v>
      </c>
      <c r="J72" s="26">
        <f t="shared" si="4"/>
        <v>0.03335648148148149</v>
      </c>
      <c r="K72" s="26">
        <f t="shared" si="5"/>
        <v>0.010798611111111106</v>
      </c>
      <c r="L72" s="2">
        <v>0.06241898148148148</v>
      </c>
      <c r="M72" s="4"/>
    </row>
    <row r="73" spans="1:13" ht="12.75">
      <c r="A73" s="15">
        <v>71</v>
      </c>
      <c r="B73" s="7">
        <v>142</v>
      </c>
      <c r="C73" s="5" t="s">
        <v>112</v>
      </c>
      <c r="D73" s="5" t="s">
        <v>111</v>
      </c>
      <c r="E73" s="6"/>
      <c r="F73" s="12" t="s">
        <v>1</v>
      </c>
      <c r="G73" s="14">
        <v>8</v>
      </c>
      <c r="H73" s="26">
        <v>0.01982638888888889</v>
      </c>
      <c r="I73" s="26">
        <v>0.05126157407407408</v>
      </c>
      <c r="J73" s="26">
        <f t="shared" si="4"/>
        <v>0.03143518518518519</v>
      </c>
      <c r="K73" s="26">
        <f t="shared" si="5"/>
        <v>0.012037037037037034</v>
      </c>
      <c r="L73" s="2">
        <v>0.06329861111111111</v>
      </c>
      <c r="M73" s="7"/>
    </row>
    <row r="74" spans="1:13" ht="12.75">
      <c r="A74" s="15">
        <v>72</v>
      </c>
      <c r="B74" s="7">
        <v>194</v>
      </c>
      <c r="C74" s="5" t="s">
        <v>157</v>
      </c>
      <c r="D74" s="5" t="s">
        <v>46</v>
      </c>
      <c r="E74" s="6" t="s">
        <v>27</v>
      </c>
      <c r="F74" s="12" t="s">
        <v>21</v>
      </c>
      <c r="G74" s="14">
        <v>26</v>
      </c>
      <c r="H74" s="26">
        <v>0.017974537037037035</v>
      </c>
      <c r="I74" s="26">
        <v>0.053541666666666675</v>
      </c>
      <c r="J74" s="26">
        <f t="shared" si="4"/>
        <v>0.03556712962962964</v>
      </c>
      <c r="K74" s="26">
        <f t="shared" si="5"/>
        <v>0.009884259259259252</v>
      </c>
      <c r="L74" s="2">
        <v>0.06342592592592593</v>
      </c>
      <c r="M74" s="7"/>
    </row>
    <row r="75" spans="1:13" ht="12.75" customHeight="1">
      <c r="A75" s="15">
        <v>73</v>
      </c>
      <c r="B75" s="7">
        <v>94</v>
      </c>
      <c r="C75" s="5" t="s">
        <v>55</v>
      </c>
      <c r="D75" s="5" t="s">
        <v>73</v>
      </c>
      <c r="E75" s="6" t="s">
        <v>74</v>
      </c>
      <c r="F75" s="12" t="s">
        <v>21</v>
      </c>
      <c r="G75" s="14">
        <v>27</v>
      </c>
      <c r="H75" s="26">
        <v>0.017974537037037035</v>
      </c>
      <c r="I75" s="26">
        <v>0.05302083333333333</v>
      </c>
      <c r="J75" s="26">
        <f t="shared" si="4"/>
        <v>0.0350462962962963</v>
      </c>
      <c r="K75" s="26">
        <f t="shared" si="5"/>
        <v>0.01098379629629629</v>
      </c>
      <c r="L75" s="2">
        <v>0.06400462962962962</v>
      </c>
      <c r="M75" s="7"/>
    </row>
    <row r="76" spans="1:13" ht="12.75">
      <c r="A76" s="15">
        <v>74</v>
      </c>
      <c r="B76" s="7">
        <v>134</v>
      </c>
      <c r="C76" s="5" t="s">
        <v>42</v>
      </c>
      <c r="D76" s="5" t="s">
        <v>103</v>
      </c>
      <c r="E76" s="6" t="s">
        <v>74</v>
      </c>
      <c r="F76" s="12" t="s">
        <v>5</v>
      </c>
      <c r="G76" s="14">
        <v>22</v>
      </c>
      <c r="H76" s="26">
        <v>0.01960648148148148</v>
      </c>
      <c r="I76" s="26">
        <v>0.053541666666666675</v>
      </c>
      <c r="J76" s="26">
        <f t="shared" si="4"/>
        <v>0.03393518518518519</v>
      </c>
      <c r="K76" s="26">
        <f t="shared" si="5"/>
        <v>0.010486111111111106</v>
      </c>
      <c r="L76" s="2">
        <v>0.06402777777777778</v>
      </c>
      <c r="M76" s="7"/>
    </row>
    <row r="77" spans="1:13" ht="12" customHeight="1">
      <c r="A77" s="15">
        <v>75</v>
      </c>
      <c r="B77" s="7">
        <v>116</v>
      </c>
      <c r="C77" s="3" t="s">
        <v>42</v>
      </c>
      <c r="D77" s="3" t="s">
        <v>87</v>
      </c>
      <c r="E77" s="3"/>
      <c r="F77" s="13" t="s">
        <v>21</v>
      </c>
      <c r="G77" s="14">
        <v>28</v>
      </c>
      <c r="H77" s="26">
        <v>0.019756944444444445</v>
      </c>
      <c r="I77" s="26">
        <v>0.0518287037037037</v>
      </c>
      <c r="J77" s="26">
        <f t="shared" si="4"/>
        <v>0.03207175925925926</v>
      </c>
      <c r="K77" s="26">
        <f t="shared" si="5"/>
        <v>0.012824074074074078</v>
      </c>
      <c r="L77" s="2">
        <v>0.06465277777777778</v>
      </c>
      <c r="M77" s="4"/>
    </row>
    <row r="78" spans="1:13" ht="12.75" customHeight="1">
      <c r="A78" s="15">
        <v>76</v>
      </c>
      <c r="B78" s="7">
        <v>88</v>
      </c>
      <c r="C78" s="5" t="s">
        <v>52</v>
      </c>
      <c r="D78" s="5" t="s">
        <v>61</v>
      </c>
      <c r="E78" s="6" t="s">
        <v>64</v>
      </c>
      <c r="F78" s="12" t="s">
        <v>21</v>
      </c>
      <c r="G78" s="14">
        <v>29</v>
      </c>
      <c r="H78" s="26">
        <v>0.020162037037037037</v>
      </c>
      <c r="I78" s="26">
        <v>0.05293981481481482</v>
      </c>
      <c r="J78" s="26">
        <f t="shared" si="4"/>
        <v>0.03277777777777778</v>
      </c>
      <c r="K78" s="26">
        <f t="shared" si="5"/>
        <v>0.01175925925925924</v>
      </c>
      <c r="L78" s="2">
        <v>0.06469907407407406</v>
      </c>
      <c r="M78" s="7"/>
    </row>
    <row r="79" spans="1:13" ht="12.75">
      <c r="A79" s="15">
        <v>77</v>
      </c>
      <c r="B79" s="7">
        <v>102</v>
      </c>
      <c r="C79" s="3" t="s">
        <v>10</v>
      </c>
      <c r="D79" s="3" t="s">
        <v>9</v>
      </c>
      <c r="E79" s="3"/>
      <c r="F79" s="13" t="s">
        <v>2</v>
      </c>
      <c r="G79" s="14">
        <v>4</v>
      </c>
      <c r="H79" s="26">
        <v>0.019178240740740742</v>
      </c>
      <c r="I79" s="26">
        <v>0.053831018518518514</v>
      </c>
      <c r="J79" s="26">
        <f t="shared" si="4"/>
        <v>0.03465277777777777</v>
      </c>
      <c r="K79" s="26">
        <f t="shared" si="5"/>
        <v>0.011053240740740752</v>
      </c>
      <c r="L79" s="2">
        <v>0.06488425925925927</v>
      </c>
      <c r="M79" s="4"/>
    </row>
    <row r="80" spans="1:13" ht="12.75">
      <c r="A80" s="15">
        <v>78</v>
      </c>
      <c r="B80" s="7">
        <v>144</v>
      </c>
      <c r="C80" s="5" t="s">
        <v>113</v>
      </c>
      <c r="D80" s="5" t="s">
        <v>35</v>
      </c>
      <c r="E80" s="6"/>
      <c r="F80" s="12" t="s">
        <v>1</v>
      </c>
      <c r="G80" s="14">
        <v>9</v>
      </c>
      <c r="H80" s="26">
        <v>0.018761574074074073</v>
      </c>
      <c r="I80" s="26">
        <v>0.05570601851851852</v>
      </c>
      <c r="J80" s="26">
        <f t="shared" si="4"/>
        <v>0.036944444444444446</v>
      </c>
      <c r="K80" s="26">
        <f t="shared" si="5"/>
        <v>0.010335648148148142</v>
      </c>
      <c r="L80" s="2">
        <v>0.06604166666666667</v>
      </c>
      <c r="M80" s="7"/>
    </row>
    <row r="81" spans="1:14" ht="12.75">
      <c r="A81" s="15">
        <v>79</v>
      </c>
      <c r="B81" s="7">
        <v>130</v>
      </c>
      <c r="C81" s="3" t="s">
        <v>100</v>
      </c>
      <c r="D81" s="3" t="s">
        <v>99</v>
      </c>
      <c r="E81" s="3" t="s">
        <v>71</v>
      </c>
      <c r="F81" s="13" t="s">
        <v>5</v>
      </c>
      <c r="G81" s="14">
        <v>23</v>
      </c>
      <c r="H81" s="26">
        <v>0.0209375</v>
      </c>
      <c r="I81" s="26">
        <v>0.05535879629629629</v>
      </c>
      <c r="J81" s="26">
        <f t="shared" si="4"/>
        <v>0.03442129629629628</v>
      </c>
      <c r="K81" s="26">
        <f t="shared" si="5"/>
        <v>0.011585648148148157</v>
      </c>
      <c r="L81" s="2">
        <v>0.06694444444444445</v>
      </c>
      <c r="M81" s="4" t="s">
        <v>165</v>
      </c>
      <c r="N81" t="s">
        <v>175</v>
      </c>
    </row>
    <row r="82" spans="1:14" ht="12.75">
      <c r="A82" s="15">
        <v>80</v>
      </c>
      <c r="B82" s="7">
        <v>180</v>
      </c>
      <c r="C82" s="3" t="s">
        <v>17</v>
      </c>
      <c r="D82" s="3" t="s">
        <v>146</v>
      </c>
      <c r="E82" s="3" t="s">
        <v>20</v>
      </c>
      <c r="F82" s="13" t="s">
        <v>5</v>
      </c>
      <c r="G82" s="14">
        <v>24</v>
      </c>
      <c r="H82" s="26">
        <v>0.021203703703703707</v>
      </c>
      <c r="I82" s="26">
        <v>0.05601851851851852</v>
      </c>
      <c r="J82" s="26">
        <f t="shared" si="4"/>
        <v>0.03481481481481481</v>
      </c>
      <c r="K82" s="26">
        <f t="shared" si="5"/>
        <v>0.011423611111111107</v>
      </c>
      <c r="L82" s="2">
        <v>0.06744212962962963</v>
      </c>
      <c r="M82" s="4" t="s">
        <v>165</v>
      </c>
      <c r="N82" t="s">
        <v>185</v>
      </c>
    </row>
    <row r="83" spans="1:14" ht="12.75">
      <c r="A83" s="15">
        <v>81</v>
      </c>
      <c r="B83" s="7">
        <v>138</v>
      </c>
      <c r="C83" s="3" t="s">
        <v>34</v>
      </c>
      <c r="D83" s="3" t="s">
        <v>107</v>
      </c>
      <c r="E83" s="3" t="s">
        <v>108</v>
      </c>
      <c r="F83" s="13" t="s">
        <v>21</v>
      </c>
      <c r="G83" s="14">
        <v>30</v>
      </c>
      <c r="H83" s="26">
        <v>0.020474537037037038</v>
      </c>
      <c r="I83" s="26">
        <v>0.05760416666666667</v>
      </c>
      <c r="J83" s="26">
        <f t="shared" si="4"/>
        <v>0.03712962962962964</v>
      </c>
      <c r="K83" s="26">
        <f t="shared" si="5"/>
        <v>0.010624999999999989</v>
      </c>
      <c r="L83" s="2">
        <v>0.06822916666666666</v>
      </c>
      <c r="M83" s="4" t="s">
        <v>165</v>
      </c>
      <c r="N83" t="s">
        <v>178</v>
      </c>
    </row>
    <row r="84" spans="1:13" ht="12.75">
      <c r="A84" s="15">
        <v>82</v>
      </c>
      <c r="B84" s="7">
        <v>195</v>
      </c>
      <c r="C84" s="5" t="s">
        <v>158</v>
      </c>
      <c r="D84" s="5" t="s">
        <v>46</v>
      </c>
      <c r="E84" s="6"/>
      <c r="F84" s="12" t="s">
        <v>2</v>
      </c>
      <c r="G84" s="14">
        <v>5</v>
      </c>
      <c r="H84" s="26">
        <v>0.020648148148148148</v>
      </c>
      <c r="I84" s="26">
        <v>0.057291666666666664</v>
      </c>
      <c r="J84" s="26">
        <f t="shared" si="4"/>
        <v>0.03664351851851852</v>
      </c>
      <c r="K84" s="26">
        <f t="shared" si="5"/>
        <v>0.011053240740740745</v>
      </c>
      <c r="L84" s="2">
        <v>0.06834490740740741</v>
      </c>
      <c r="M84" s="7"/>
    </row>
    <row r="85" spans="1:13" ht="12.75">
      <c r="A85" s="15">
        <v>83</v>
      </c>
      <c r="B85" s="7">
        <v>177</v>
      </c>
      <c r="C85" s="5" t="s">
        <v>145</v>
      </c>
      <c r="D85" s="5" t="s">
        <v>40</v>
      </c>
      <c r="E85" s="6" t="s">
        <v>64</v>
      </c>
      <c r="F85" s="12" t="s">
        <v>1</v>
      </c>
      <c r="G85" s="14">
        <v>10</v>
      </c>
      <c r="H85" s="26">
        <v>0.021030092592592597</v>
      </c>
      <c r="I85" s="26">
        <v>0.056620370370370376</v>
      </c>
      <c r="J85" s="26">
        <f t="shared" si="4"/>
        <v>0.035590277777777776</v>
      </c>
      <c r="K85" s="26">
        <f t="shared" si="5"/>
        <v>0.01201388888888888</v>
      </c>
      <c r="L85" s="2">
        <v>0.06863425925925926</v>
      </c>
      <c r="M85" s="7"/>
    </row>
    <row r="86" spans="1:13" ht="12.75">
      <c r="A86" s="15">
        <v>84</v>
      </c>
      <c r="B86" s="7">
        <v>131</v>
      </c>
      <c r="C86" s="5" t="s">
        <v>18</v>
      </c>
      <c r="D86" s="5" t="s">
        <v>99</v>
      </c>
      <c r="E86" s="6"/>
      <c r="F86" s="12" t="s">
        <v>8</v>
      </c>
      <c r="G86" s="14">
        <v>8</v>
      </c>
      <c r="H86" s="26">
        <v>0.020810185185185185</v>
      </c>
      <c r="I86" s="26">
        <v>0.0579050925925926</v>
      </c>
      <c r="J86" s="26">
        <f t="shared" si="4"/>
        <v>0.03709490740740741</v>
      </c>
      <c r="K86" s="26">
        <f t="shared" si="5"/>
        <v>0.011400462962962953</v>
      </c>
      <c r="L86" s="2">
        <v>0.06930555555555555</v>
      </c>
      <c r="M86" s="7"/>
    </row>
    <row r="87" spans="1:14" ht="12.75">
      <c r="A87" s="15">
        <v>85</v>
      </c>
      <c r="B87" s="7">
        <v>191</v>
      </c>
      <c r="C87" s="3" t="s">
        <v>155</v>
      </c>
      <c r="D87" s="3" t="s">
        <v>46</v>
      </c>
      <c r="E87" s="3" t="s">
        <v>71</v>
      </c>
      <c r="F87" s="13" t="s">
        <v>2</v>
      </c>
      <c r="G87" s="14">
        <v>6</v>
      </c>
      <c r="H87" s="26">
        <v>0.020462962962962964</v>
      </c>
      <c r="I87" s="26">
        <v>0.058090277777777775</v>
      </c>
      <c r="J87" s="26">
        <f t="shared" si="4"/>
        <v>0.03762731481481481</v>
      </c>
      <c r="K87" s="26">
        <f t="shared" si="5"/>
        <v>0.011817129629629629</v>
      </c>
      <c r="L87" s="2">
        <v>0.0699074074074074</v>
      </c>
      <c r="M87" s="4" t="s">
        <v>165</v>
      </c>
      <c r="N87" t="s">
        <v>190</v>
      </c>
    </row>
    <row r="88" spans="1:13" ht="12.75">
      <c r="A88" s="15">
        <v>86</v>
      </c>
      <c r="B88" s="7">
        <v>159</v>
      </c>
      <c r="C88" s="3" t="s">
        <v>129</v>
      </c>
      <c r="D88" s="3" t="s">
        <v>127</v>
      </c>
      <c r="E88" s="3" t="s">
        <v>78</v>
      </c>
      <c r="F88" s="13" t="s">
        <v>5</v>
      </c>
      <c r="G88" s="14">
        <v>25</v>
      </c>
      <c r="H88" s="26">
        <v>0.022222222222222223</v>
      </c>
      <c r="I88" s="26">
        <v>0.05866898148148148</v>
      </c>
      <c r="J88" s="26">
        <f t="shared" si="4"/>
        <v>0.03644675925925926</v>
      </c>
      <c r="K88" s="26">
        <f t="shared" si="5"/>
        <v>0.01289351851851852</v>
      </c>
      <c r="L88" s="2">
        <v>0.0715625</v>
      </c>
      <c r="M88" s="4"/>
    </row>
    <row r="89" spans="1:13" ht="12.75">
      <c r="A89" s="15">
        <v>87</v>
      </c>
      <c r="B89" s="7">
        <v>84</v>
      </c>
      <c r="C89" s="3" t="s">
        <v>58</v>
      </c>
      <c r="D89" s="3" t="s">
        <v>57</v>
      </c>
      <c r="E89" s="3"/>
      <c r="F89" s="13" t="s">
        <v>21</v>
      </c>
      <c r="G89" s="14">
        <v>31</v>
      </c>
      <c r="H89" s="26">
        <v>0.021377314814814818</v>
      </c>
      <c r="I89" s="26">
        <v>0.06072916666666667</v>
      </c>
      <c r="J89" s="26">
        <f t="shared" si="4"/>
        <v>0.039351851851851846</v>
      </c>
      <c r="K89" s="26">
        <f t="shared" si="5"/>
        <v>0.011319444444444438</v>
      </c>
      <c r="L89" s="2">
        <v>0.0720486111111111</v>
      </c>
      <c r="M89" s="4"/>
    </row>
    <row r="90" spans="1:13" ht="12.75" customHeight="1">
      <c r="A90" s="15">
        <v>88</v>
      </c>
      <c r="B90" s="7">
        <v>104</v>
      </c>
      <c r="C90" s="5" t="s">
        <v>11</v>
      </c>
      <c r="D90" s="5" t="s">
        <v>12</v>
      </c>
      <c r="E90" s="6" t="s">
        <v>218</v>
      </c>
      <c r="F90" s="12" t="s">
        <v>13</v>
      </c>
      <c r="G90" s="14">
        <v>3</v>
      </c>
      <c r="H90" s="26">
        <v>0.021412037037037035</v>
      </c>
      <c r="I90" s="26">
        <v>0.05921296296296297</v>
      </c>
      <c r="J90" s="26">
        <f t="shared" si="4"/>
        <v>0.03780092592592593</v>
      </c>
      <c r="K90" s="26">
        <f t="shared" si="5"/>
        <v>0.01307870370370369</v>
      </c>
      <c r="L90" s="2">
        <v>0.07229166666666666</v>
      </c>
      <c r="M90" s="7"/>
    </row>
    <row r="91" spans="1:13" ht="12.75">
      <c r="A91" s="15">
        <v>89</v>
      </c>
      <c r="B91" s="7">
        <v>175</v>
      </c>
      <c r="C91" s="5" t="s">
        <v>144</v>
      </c>
      <c r="D91" s="5" t="s">
        <v>143</v>
      </c>
      <c r="E91" s="6"/>
      <c r="F91" s="12" t="s">
        <v>5</v>
      </c>
      <c r="G91" s="14">
        <v>26</v>
      </c>
      <c r="H91" s="26">
        <v>0.019490740740740743</v>
      </c>
      <c r="I91" s="26">
        <v>0.06035879629629629</v>
      </c>
      <c r="J91" s="26">
        <f t="shared" si="4"/>
        <v>0.040868055555555546</v>
      </c>
      <c r="K91" s="26">
        <f t="shared" si="5"/>
        <v>0.01211805555555557</v>
      </c>
      <c r="L91" s="2">
        <v>0.07247685185185186</v>
      </c>
      <c r="M91" s="7"/>
    </row>
    <row r="92" spans="1:13" ht="12.75">
      <c r="A92" s="15">
        <v>90</v>
      </c>
      <c r="B92" s="7">
        <v>119</v>
      </c>
      <c r="C92" s="3" t="s">
        <v>70</v>
      </c>
      <c r="D92" s="3" t="s">
        <v>90</v>
      </c>
      <c r="E92" s="3" t="s">
        <v>71</v>
      </c>
      <c r="F92" s="13" t="s">
        <v>1</v>
      </c>
      <c r="G92" s="14">
        <v>11</v>
      </c>
      <c r="H92" s="26">
        <v>0.02175925925925926</v>
      </c>
      <c r="I92" s="26">
        <v>0.06050925925925926</v>
      </c>
      <c r="J92" s="26">
        <f t="shared" si="4"/>
        <v>0.03875000000000001</v>
      </c>
      <c r="K92" s="26">
        <f t="shared" si="5"/>
        <v>0.01258101851851852</v>
      </c>
      <c r="L92" s="2">
        <v>0.07309027777777778</v>
      </c>
      <c r="M92" s="4"/>
    </row>
    <row r="93" spans="1:13" ht="12.75" customHeight="1">
      <c r="A93" s="15">
        <v>91</v>
      </c>
      <c r="B93" s="7">
        <v>181</v>
      </c>
      <c r="C93" s="5" t="s">
        <v>43</v>
      </c>
      <c r="D93" s="5" t="s">
        <v>147</v>
      </c>
      <c r="E93" s="6"/>
      <c r="F93" s="12" t="s">
        <v>1</v>
      </c>
      <c r="G93" s="14">
        <v>12</v>
      </c>
      <c r="H93" s="26">
        <v>0.020891203703703703</v>
      </c>
      <c r="I93" s="26">
        <v>0.060625</v>
      </c>
      <c r="J93" s="26">
        <f t="shared" si="4"/>
        <v>0.039733796296296295</v>
      </c>
      <c r="K93" s="26">
        <f t="shared" si="5"/>
        <v>0.012719907407407416</v>
      </c>
      <c r="L93" s="2">
        <v>0.07334490740740741</v>
      </c>
      <c r="M93" s="7"/>
    </row>
    <row r="94" spans="1:13" ht="12.75">
      <c r="A94" s="15">
        <v>92</v>
      </c>
      <c r="B94" s="7">
        <v>171</v>
      </c>
      <c r="C94" s="3" t="s">
        <v>49</v>
      </c>
      <c r="D94" s="3" t="s">
        <v>125</v>
      </c>
      <c r="E94" s="3"/>
      <c r="F94" s="13" t="s">
        <v>1</v>
      </c>
      <c r="G94" s="14">
        <v>13</v>
      </c>
      <c r="H94" s="26">
        <v>0.02091435185185185</v>
      </c>
      <c r="I94" s="26">
        <v>0.06236111111111111</v>
      </c>
      <c r="J94" s="26">
        <f t="shared" si="4"/>
        <v>0.04144675925925926</v>
      </c>
      <c r="K94" s="26">
        <f t="shared" si="5"/>
        <v>0.011458333333333327</v>
      </c>
      <c r="L94" s="2">
        <v>0.07381944444444444</v>
      </c>
      <c r="M94" s="4"/>
    </row>
    <row r="95" spans="1:13" ht="13.5" customHeight="1">
      <c r="A95" s="15">
        <v>93</v>
      </c>
      <c r="B95" s="7">
        <v>182</v>
      </c>
      <c r="C95" s="5" t="s">
        <v>72</v>
      </c>
      <c r="D95" s="5" t="s">
        <v>148</v>
      </c>
      <c r="E95" s="3" t="s">
        <v>71</v>
      </c>
      <c r="F95" s="12" t="s">
        <v>196</v>
      </c>
      <c r="G95" s="14">
        <v>1</v>
      </c>
      <c r="H95" s="26">
        <v>0.023368055555555555</v>
      </c>
      <c r="I95" s="26">
        <v>0.06241898148148148</v>
      </c>
      <c r="J95" s="26">
        <f t="shared" si="4"/>
        <v>0.03905092592592592</v>
      </c>
      <c r="K95" s="26">
        <f t="shared" si="5"/>
        <v>0.01349537037037038</v>
      </c>
      <c r="L95" s="2">
        <v>0.07591435185185186</v>
      </c>
      <c r="M95" s="7"/>
    </row>
    <row r="96" spans="1:14" ht="12.75">
      <c r="A96" s="15">
        <v>94</v>
      </c>
      <c r="B96" s="7">
        <v>91</v>
      </c>
      <c r="C96" s="3" t="s">
        <v>70</v>
      </c>
      <c r="D96" s="3" t="s">
        <v>69</v>
      </c>
      <c r="E96" s="3" t="s">
        <v>71</v>
      </c>
      <c r="F96" s="13" t="s">
        <v>2</v>
      </c>
      <c r="G96" s="14">
        <v>7</v>
      </c>
      <c r="H96" s="26">
        <v>0.019641203703703706</v>
      </c>
      <c r="I96" s="26">
        <v>0.06754629629629628</v>
      </c>
      <c r="J96" s="26">
        <f t="shared" si="4"/>
        <v>0.04790509259259258</v>
      </c>
      <c r="K96" s="26">
        <f t="shared" si="5"/>
        <v>0.010543981481481501</v>
      </c>
      <c r="L96" s="2">
        <v>0.07809027777777779</v>
      </c>
      <c r="M96" s="4" t="s">
        <v>165</v>
      </c>
      <c r="N96" t="s">
        <v>169</v>
      </c>
    </row>
    <row r="97" spans="1:13" ht="12.75">
      <c r="A97" s="15">
        <v>95</v>
      </c>
      <c r="B97" s="7">
        <v>112</v>
      </c>
      <c r="C97" s="3" t="s">
        <v>83</v>
      </c>
      <c r="D97" s="3" t="s">
        <v>53</v>
      </c>
      <c r="E97" s="3"/>
      <c r="F97" s="13" t="s">
        <v>2</v>
      </c>
      <c r="G97" s="14">
        <v>8</v>
      </c>
      <c r="H97" s="26">
        <v>0.020648148148148148</v>
      </c>
      <c r="I97" s="26">
        <v>0.06715277777777778</v>
      </c>
      <c r="J97" s="26">
        <f t="shared" si="4"/>
        <v>0.04650462962962963</v>
      </c>
      <c r="K97" s="26">
        <f t="shared" si="5"/>
        <v>0.011874999999999983</v>
      </c>
      <c r="L97" s="2">
        <v>0.07902777777777777</v>
      </c>
      <c r="M97" s="4"/>
    </row>
    <row r="98" spans="1:13" ht="12.75">
      <c r="A98" s="15">
        <v>96</v>
      </c>
      <c r="B98" s="7">
        <v>158</v>
      </c>
      <c r="C98" s="3" t="s">
        <v>128</v>
      </c>
      <c r="D98" s="3" t="s">
        <v>127</v>
      </c>
      <c r="E98" s="3"/>
      <c r="F98" s="13" t="s">
        <v>5</v>
      </c>
      <c r="G98" s="14">
        <v>27</v>
      </c>
      <c r="H98" s="26">
        <v>0.01923611111111111</v>
      </c>
      <c r="I98" s="26">
        <v>0.06837962962962964</v>
      </c>
      <c r="J98" s="26">
        <f t="shared" si="4"/>
        <v>0.04914351851851853</v>
      </c>
      <c r="K98" s="26">
        <f t="shared" si="5"/>
        <v>0.01172453703703702</v>
      </c>
      <c r="L98" s="2">
        <v>0.08010416666666666</v>
      </c>
      <c r="M98" s="4"/>
    </row>
    <row r="99" spans="1:14" ht="12.75">
      <c r="A99" s="15">
        <v>97</v>
      </c>
      <c r="B99" s="7">
        <v>86</v>
      </c>
      <c r="C99" s="3" t="s">
        <v>62</v>
      </c>
      <c r="D99" s="3" t="s">
        <v>61</v>
      </c>
      <c r="E99" s="3"/>
      <c r="F99" s="13" t="s">
        <v>1</v>
      </c>
      <c r="G99" s="14">
        <v>14</v>
      </c>
      <c r="H99" s="26">
        <v>0.024641203703703703</v>
      </c>
      <c r="I99" s="26">
        <v>0.06891203703703704</v>
      </c>
      <c r="J99" s="26">
        <f>SUM(I99-H99)</f>
        <v>0.04427083333333333</v>
      </c>
      <c r="K99" s="26">
        <f>SUM(L99-I99)</f>
        <v>0.013611111111111115</v>
      </c>
      <c r="L99" s="2">
        <v>0.08252314814814815</v>
      </c>
      <c r="M99" s="4" t="s">
        <v>165</v>
      </c>
      <c r="N99" t="s">
        <v>195</v>
      </c>
    </row>
    <row r="100" spans="1:13" ht="12.75">
      <c r="A100" s="15">
        <v>98</v>
      </c>
      <c r="B100" s="7">
        <v>117</v>
      </c>
      <c r="C100" s="3" t="s">
        <v>23</v>
      </c>
      <c r="D100" s="3" t="s">
        <v>88</v>
      </c>
      <c r="E100" s="3"/>
      <c r="F100" s="13" t="s">
        <v>5</v>
      </c>
      <c r="G100" s="14">
        <v>28</v>
      </c>
      <c r="H100" s="26">
        <v>0.020648148148148148</v>
      </c>
      <c r="I100" s="26">
        <v>0.06462962962962963</v>
      </c>
      <c r="J100" s="26">
        <f>SUM(I100-H100)</f>
        <v>0.04398148148148148</v>
      </c>
      <c r="K100" s="26">
        <f>SUM(L100-I100)</f>
        <v>0.0255787037037037</v>
      </c>
      <c r="L100" s="2">
        <v>0.09020833333333333</v>
      </c>
      <c r="M100" s="4"/>
    </row>
    <row r="101" spans="2:14" ht="12.75">
      <c r="B101" s="7">
        <v>172</v>
      </c>
      <c r="C101" s="3" t="s">
        <v>38</v>
      </c>
      <c r="D101" s="3" t="s">
        <v>140</v>
      </c>
      <c r="E101" s="3"/>
      <c r="F101" s="13" t="s">
        <v>1</v>
      </c>
      <c r="G101" s="10"/>
      <c r="H101" s="2">
        <v>0.016898148148148148</v>
      </c>
      <c r="I101" s="24"/>
      <c r="J101" s="24"/>
      <c r="K101" s="24"/>
      <c r="L101" s="2" t="s">
        <v>197</v>
      </c>
      <c r="M101" s="4" t="s">
        <v>165</v>
      </c>
      <c r="N101" t="s">
        <v>202</v>
      </c>
    </row>
    <row r="102" spans="2:12" ht="12.75">
      <c r="B102" s="7">
        <v>200</v>
      </c>
      <c r="C102" s="3" t="s">
        <v>203</v>
      </c>
      <c r="D102" s="3" t="s">
        <v>204</v>
      </c>
      <c r="E102" t="s">
        <v>78</v>
      </c>
      <c r="F102" s="11" t="s">
        <v>5</v>
      </c>
      <c r="I102" s="25"/>
      <c r="J102" s="25"/>
      <c r="K102" s="25"/>
      <c r="L102" s="1" t="s">
        <v>197</v>
      </c>
    </row>
    <row r="103" ht="13.5" customHeight="1"/>
    <row r="105" ht="12" customHeight="1"/>
    <row r="110" ht="12.75" customHeight="1"/>
  </sheetData>
  <hyperlinks>
    <hyperlink ref="D68" r:id="rId1" tooltip="mailto:barrynichols@gmail.com" display="mailto:barrynichols@gmail.com"/>
    <hyperlink ref="C68" r:id="rId2" tooltip="mailto:barrynichols@gmail.com" display="mailto:barrynichols@gmail.com"/>
    <hyperlink ref="D56" r:id="rId3" tooltip="mailto:barrynichols@gmail.com" display="mailto:barrynichols@gmail.com"/>
    <hyperlink ref="C56" r:id="rId4" tooltip="mailto:barrynichols@gmail.com" display="mailto:barrynichols@gmail.com"/>
  </hyperlinks>
  <printOptions/>
  <pageMargins left="0.1968503937007874" right="0.1968503937007874" top="0.5905511811023623" bottom="0.1968503937007874" header="0.31496062992125984" footer="0.2362204724409449"/>
  <pageSetup horizontalDpi="600" verticalDpi="600" orientation="landscape" paperSize="9" r:id="rId5"/>
  <headerFooter alignWithMargins="0">
    <oddHeader>&amp;C&amp;"Arial,Italic"&amp;14Pembrokeshire Duathlon 2009 - Individuals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 L R 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Sherwood</dc:creator>
  <cp:keywords/>
  <dc:description/>
  <cp:lastModifiedBy>Pat Sherwood</cp:lastModifiedBy>
  <cp:lastPrinted>2009-04-13T13:15:16Z</cp:lastPrinted>
  <dcterms:created xsi:type="dcterms:W3CDTF">2008-05-12T11:46:47Z</dcterms:created>
  <dcterms:modified xsi:type="dcterms:W3CDTF">2009-04-20T19:52:31Z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